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19416" windowHeight="10296" tabRatio="654" activeTab="6"/>
  </bookViews>
  <sheets>
    <sheet name="List of Competitors" sheetId="3" r:id="rId1"/>
    <sheet name="FS 2" sheetId="11" r:id="rId2"/>
    <sheet name="HTM 2" sheetId="7" r:id="rId3"/>
    <sheet name="FS 1" sheetId="10" r:id="rId4"/>
    <sheet name="HTM 0" sheetId="5" r:id="rId5"/>
    <sheet name="FS 0" sheetId="9" r:id="rId6"/>
    <sheet name="Overview" sheetId="4" r:id="rId7"/>
    <sheet name="HTM 1" sheetId="6" r:id="rId8"/>
    <sheet name="HTM 3" sheetId="8" r:id="rId9"/>
    <sheet name="FS 3" sheetId="12" r:id="rId10"/>
    <sheet name="Dropdown" sheetId="1" r:id="rId11"/>
    <sheet name="Instruction for Use" sheetId="2" r:id="rId12"/>
    <sheet name="Senior HC" sheetId="13" r:id="rId13"/>
    <sheet name="Trio" sheetId="14" r:id="rId14"/>
    <sheet name="Quartett" sheetId="15" r:id="rId15"/>
    <sheet name="Junior" sheetId="16" r:id="rId1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1" l="1" a="1"/>
  <c r="B7" i="11" s="1"/>
  <c r="C7" i="11" a="1"/>
  <c r="C7" i="11" s="1"/>
  <c r="D7" i="11" a="1"/>
  <c r="D7" i="11" s="1"/>
  <c r="B11" i="11" a="1"/>
  <c r="B11" i="11" s="1"/>
  <c r="C11" i="11" a="1"/>
  <c r="C11" i="11" s="1"/>
  <c r="D11" i="11" a="1"/>
  <c r="D11" i="11" s="1"/>
  <c r="B15" i="11" a="1"/>
  <c r="B15" i="11" s="1"/>
  <c r="C15" i="11" a="1"/>
  <c r="C15" i="11" s="1"/>
  <c r="D15" i="11" a="1"/>
  <c r="D15" i="11" s="1"/>
  <c r="W86" i="16"/>
  <c r="U86" i="16"/>
  <c r="N86" i="16"/>
  <c r="U83" i="16" s="1"/>
  <c r="W85" i="16"/>
  <c r="U85" i="16"/>
  <c r="N85" i="16"/>
  <c r="U84" i="16"/>
  <c r="N84" i="16"/>
  <c r="T83" i="16"/>
  <c r="R83" i="16"/>
  <c r="P83" i="16"/>
  <c r="N83" i="16"/>
  <c r="M83" i="16"/>
  <c r="L83" i="16"/>
  <c r="K83" i="16"/>
  <c r="J83" i="16"/>
  <c r="I83" i="16"/>
  <c r="H83" i="16"/>
  <c r="G83" i="16"/>
  <c r="F83" i="16"/>
  <c r="D83" i="16" a="1"/>
  <c r="D83" i="16" s="1"/>
  <c r="C83" i="16" a="1"/>
  <c r="C83" i="16" s="1"/>
  <c r="B83" i="16" a="1"/>
  <c r="B83" i="16" s="1"/>
  <c r="W82" i="16"/>
  <c r="U82" i="16"/>
  <c r="N82" i="16"/>
  <c r="W81" i="16"/>
  <c r="U81" i="16"/>
  <c r="N81" i="16"/>
  <c r="U80" i="16"/>
  <c r="N80" i="16"/>
  <c r="M79" i="16"/>
  <c r="L79" i="16"/>
  <c r="K79" i="16"/>
  <c r="J79" i="16"/>
  <c r="I79" i="16"/>
  <c r="H79" i="16"/>
  <c r="G79" i="16"/>
  <c r="F79" i="16"/>
  <c r="D79" i="16" a="1"/>
  <c r="D79" i="16" s="1"/>
  <c r="C79" i="16" a="1"/>
  <c r="C79" i="16" s="1"/>
  <c r="B79" i="16" a="1"/>
  <c r="B79" i="16" s="1"/>
  <c r="W78" i="16"/>
  <c r="U78" i="16"/>
  <c r="N78" i="16"/>
  <c r="O75" i="16" s="1"/>
  <c r="W77" i="16"/>
  <c r="U77" i="16"/>
  <c r="N77" i="16"/>
  <c r="U76" i="16"/>
  <c r="N76" i="16"/>
  <c r="U75" i="16"/>
  <c r="T75" i="16"/>
  <c r="S75" i="16"/>
  <c r="M75" i="16"/>
  <c r="L75" i="16"/>
  <c r="K75" i="16"/>
  <c r="J75" i="16"/>
  <c r="I75" i="16"/>
  <c r="H75" i="16"/>
  <c r="G75" i="16"/>
  <c r="F75" i="16"/>
  <c r="D75" i="16" a="1"/>
  <c r="D75" i="16" s="1"/>
  <c r="C75" i="16" a="1"/>
  <c r="C75" i="16" s="1"/>
  <c r="B75" i="16" a="1"/>
  <c r="B75" i="16" s="1"/>
  <c r="W74" i="16"/>
  <c r="U74" i="16"/>
  <c r="N74" i="16"/>
  <c r="W73" i="16"/>
  <c r="U73" i="16"/>
  <c r="N73" i="16"/>
  <c r="U72" i="16"/>
  <c r="N72" i="16"/>
  <c r="N71" i="16" s="1"/>
  <c r="T71" i="16"/>
  <c r="R71" i="16"/>
  <c r="P71" i="16"/>
  <c r="M71" i="16"/>
  <c r="L71" i="16"/>
  <c r="K71" i="16"/>
  <c r="J71" i="16"/>
  <c r="I71" i="16"/>
  <c r="H71" i="16"/>
  <c r="G71" i="16"/>
  <c r="F71" i="16"/>
  <c r="D71" i="16" a="1"/>
  <c r="D71" i="16" s="1"/>
  <c r="C71" i="16" a="1"/>
  <c r="C71" i="16" s="1"/>
  <c r="B71" i="16" a="1"/>
  <c r="B71" i="16" s="1"/>
  <c r="W70" i="16"/>
  <c r="U70" i="16"/>
  <c r="N70" i="16"/>
  <c r="W69" i="16"/>
  <c r="U69" i="16"/>
  <c r="N69" i="16"/>
  <c r="U68" i="16"/>
  <c r="N68" i="16"/>
  <c r="S67" i="16"/>
  <c r="R67" i="16"/>
  <c r="Q67" i="16"/>
  <c r="P67" i="16"/>
  <c r="O67" i="16"/>
  <c r="M67" i="16"/>
  <c r="L67" i="16"/>
  <c r="K67" i="16"/>
  <c r="J67" i="16"/>
  <c r="I67" i="16"/>
  <c r="H67" i="16"/>
  <c r="G67" i="16"/>
  <c r="F67" i="16"/>
  <c r="D67" i="16" a="1"/>
  <c r="D67" i="16" s="1"/>
  <c r="C67" i="16" a="1"/>
  <c r="C67" i="16" s="1"/>
  <c r="B67" i="16" a="1"/>
  <c r="B67" i="16" s="1"/>
  <c r="W66" i="16"/>
  <c r="U66" i="16"/>
  <c r="N66" i="16"/>
  <c r="W65" i="16"/>
  <c r="U65" i="16"/>
  <c r="N65" i="16"/>
  <c r="U64" i="16"/>
  <c r="N64" i="16"/>
  <c r="P63" i="16"/>
  <c r="N63" i="16"/>
  <c r="M63" i="16"/>
  <c r="L63" i="16"/>
  <c r="K63" i="16"/>
  <c r="J63" i="16"/>
  <c r="I63" i="16"/>
  <c r="H63" i="16"/>
  <c r="G63" i="16"/>
  <c r="F63" i="16"/>
  <c r="D63" i="16" a="1"/>
  <c r="D63" i="16" s="1"/>
  <c r="C63" i="16" a="1"/>
  <c r="C63" i="16" s="1"/>
  <c r="B63" i="16" a="1"/>
  <c r="B63" i="16" s="1"/>
  <c r="W62" i="16"/>
  <c r="U62" i="16"/>
  <c r="N62" i="16"/>
  <c r="O59" i="16" s="1"/>
  <c r="W61" i="16"/>
  <c r="U61" i="16"/>
  <c r="N61" i="16"/>
  <c r="U60" i="16"/>
  <c r="N60" i="16"/>
  <c r="U59" i="16"/>
  <c r="T59" i="16"/>
  <c r="S59" i="16"/>
  <c r="M59" i="16"/>
  <c r="L59" i="16"/>
  <c r="K59" i="16"/>
  <c r="J59" i="16"/>
  <c r="I59" i="16"/>
  <c r="H59" i="16"/>
  <c r="G59" i="16"/>
  <c r="F59" i="16"/>
  <c r="D59" i="16" a="1"/>
  <c r="D59" i="16" s="1"/>
  <c r="C59" i="16" a="1"/>
  <c r="C59" i="16" s="1"/>
  <c r="B59" i="16" a="1"/>
  <c r="B59" i="16" s="1"/>
  <c r="W58" i="16"/>
  <c r="U58" i="16"/>
  <c r="N58" i="16"/>
  <c r="N55" i="16" s="1"/>
  <c r="W57" i="16"/>
  <c r="U57" i="16"/>
  <c r="N57" i="16"/>
  <c r="U56" i="16"/>
  <c r="N56" i="16"/>
  <c r="T55" i="16"/>
  <c r="P55" i="16"/>
  <c r="M55" i="16"/>
  <c r="L55" i="16"/>
  <c r="K55" i="16"/>
  <c r="J55" i="16"/>
  <c r="I55" i="16"/>
  <c r="H55" i="16"/>
  <c r="G55" i="16"/>
  <c r="F55" i="16"/>
  <c r="D55" i="16" a="1"/>
  <c r="D55" i="16" s="1"/>
  <c r="C55" i="16" a="1"/>
  <c r="C55" i="16"/>
  <c r="B55" i="16" a="1"/>
  <c r="B55" i="16" s="1"/>
  <c r="W54" i="16"/>
  <c r="U54" i="16"/>
  <c r="N54" i="16"/>
  <c r="R51" i="16" s="1"/>
  <c r="W53" i="16"/>
  <c r="U53" i="16"/>
  <c r="U51" i="16" s="1"/>
  <c r="N53" i="16"/>
  <c r="U52" i="16"/>
  <c r="N52" i="16"/>
  <c r="S51" i="16"/>
  <c r="Q51" i="16"/>
  <c r="P51" i="16"/>
  <c r="O51" i="16"/>
  <c r="M51" i="16"/>
  <c r="L51" i="16"/>
  <c r="K51" i="16"/>
  <c r="J51" i="16"/>
  <c r="I51" i="16"/>
  <c r="H51" i="16"/>
  <c r="G51" i="16"/>
  <c r="F51" i="16"/>
  <c r="D51" i="16" a="1"/>
  <c r="D51" i="16" s="1"/>
  <c r="C51" i="16" a="1"/>
  <c r="C51" i="16" s="1"/>
  <c r="B51" i="16" a="1"/>
  <c r="B51" i="16" s="1"/>
  <c r="W50" i="16"/>
  <c r="U50" i="16"/>
  <c r="N50" i="16"/>
  <c r="W49" i="16"/>
  <c r="U49" i="16"/>
  <c r="N49" i="16"/>
  <c r="U48" i="16"/>
  <c r="N48" i="16"/>
  <c r="P47" i="16"/>
  <c r="N47" i="16"/>
  <c r="M47" i="16"/>
  <c r="L47" i="16"/>
  <c r="K47" i="16"/>
  <c r="J47" i="16"/>
  <c r="I47" i="16"/>
  <c r="H47" i="16"/>
  <c r="G47" i="16"/>
  <c r="F47" i="16"/>
  <c r="D47" i="16" a="1"/>
  <c r="D47" i="16" s="1"/>
  <c r="C47" i="16" a="1"/>
  <c r="C47" i="16" s="1"/>
  <c r="B47" i="16" a="1"/>
  <c r="B47" i="16" s="1"/>
  <c r="W46" i="16"/>
  <c r="U46" i="16"/>
  <c r="N46" i="16"/>
  <c r="R43" i="16" s="1"/>
  <c r="W45" i="16"/>
  <c r="U45" i="16"/>
  <c r="N45" i="16"/>
  <c r="U44" i="16"/>
  <c r="N44" i="16"/>
  <c r="U43" i="16"/>
  <c r="T43" i="16"/>
  <c r="S43" i="16"/>
  <c r="Q43" i="16"/>
  <c r="O43" i="16"/>
  <c r="M43" i="16"/>
  <c r="L43" i="16"/>
  <c r="K43" i="16"/>
  <c r="J43" i="16"/>
  <c r="I43" i="16"/>
  <c r="H43" i="16"/>
  <c r="G43" i="16"/>
  <c r="F43" i="16"/>
  <c r="D43" i="16" a="1"/>
  <c r="D43" i="16" s="1"/>
  <c r="C43" i="16" a="1"/>
  <c r="C43" i="16" s="1"/>
  <c r="B43" i="16" a="1"/>
  <c r="B43" i="16" s="1"/>
  <c r="W42" i="16"/>
  <c r="U42" i="16"/>
  <c r="N42" i="16"/>
  <c r="W41" i="16"/>
  <c r="U41" i="16"/>
  <c r="N41" i="16"/>
  <c r="U40" i="16"/>
  <c r="N40" i="16"/>
  <c r="P39" i="16"/>
  <c r="M39" i="16"/>
  <c r="L39" i="16"/>
  <c r="K39" i="16"/>
  <c r="J39" i="16"/>
  <c r="I39" i="16"/>
  <c r="H39" i="16"/>
  <c r="G39" i="16"/>
  <c r="F39" i="16"/>
  <c r="D39" i="16" a="1"/>
  <c r="D39" i="16" s="1"/>
  <c r="C39" i="16" a="1"/>
  <c r="C39" i="16" s="1"/>
  <c r="B39" i="16" a="1"/>
  <c r="B39" i="16" s="1"/>
  <c r="W38" i="16"/>
  <c r="U38" i="16"/>
  <c r="N38" i="16"/>
  <c r="T35" i="16" s="1"/>
  <c r="W37" i="16"/>
  <c r="U37" i="16"/>
  <c r="U35" i="16" s="1"/>
  <c r="N37" i="16"/>
  <c r="U36" i="16"/>
  <c r="N36" i="16"/>
  <c r="S35" i="16"/>
  <c r="R35" i="16"/>
  <c r="Q35" i="16"/>
  <c r="P35" i="16"/>
  <c r="O35" i="16"/>
  <c r="M35" i="16"/>
  <c r="L35" i="16"/>
  <c r="K35" i="16"/>
  <c r="J35" i="16"/>
  <c r="I35" i="16"/>
  <c r="H35" i="16"/>
  <c r="G35" i="16"/>
  <c r="F35" i="16"/>
  <c r="D35" i="16" a="1"/>
  <c r="D35" i="16" s="1"/>
  <c r="C35" i="16" a="1"/>
  <c r="C35" i="16" s="1"/>
  <c r="B35" i="16" a="1"/>
  <c r="B35" i="16" s="1"/>
  <c r="W34" i="16"/>
  <c r="U34" i="16"/>
  <c r="N34" i="16"/>
  <c r="W33" i="16"/>
  <c r="U33" i="16"/>
  <c r="N33" i="16"/>
  <c r="U32" i="16"/>
  <c r="N32" i="16"/>
  <c r="N31" i="16"/>
  <c r="M31" i="16"/>
  <c r="L31" i="16"/>
  <c r="K31" i="16"/>
  <c r="J31" i="16"/>
  <c r="I31" i="16"/>
  <c r="H31" i="16"/>
  <c r="G31" i="16"/>
  <c r="F31" i="16"/>
  <c r="D31" i="16" a="1"/>
  <c r="D31" i="16" s="1"/>
  <c r="C31" i="16" a="1"/>
  <c r="C31" i="16" s="1"/>
  <c r="B31" i="16" a="1"/>
  <c r="B31" i="16" s="1"/>
  <c r="W30" i="16"/>
  <c r="U30" i="16"/>
  <c r="N30" i="16"/>
  <c r="O27" i="16" s="1"/>
  <c r="W29" i="16"/>
  <c r="U29" i="16"/>
  <c r="N29" i="16"/>
  <c r="U28" i="16"/>
  <c r="N28" i="16"/>
  <c r="U27" i="16"/>
  <c r="T27" i="16"/>
  <c r="S27" i="16"/>
  <c r="Q27" i="16"/>
  <c r="M27" i="16"/>
  <c r="L27" i="16"/>
  <c r="K27" i="16"/>
  <c r="J27" i="16"/>
  <c r="I27" i="16"/>
  <c r="H27" i="16"/>
  <c r="G27" i="16"/>
  <c r="F27" i="16"/>
  <c r="D27" i="16" a="1"/>
  <c r="D27" i="16" s="1"/>
  <c r="C27" i="16" a="1"/>
  <c r="C27" i="16" s="1"/>
  <c r="B27" i="16" a="1"/>
  <c r="B27" i="16" s="1"/>
  <c r="W26" i="16"/>
  <c r="U26" i="16"/>
  <c r="N26" i="16"/>
  <c r="T23" i="16" s="1"/>
  <c r="W25" i="16"/>
  <c r="U25" i="16"/>
  <c r="N25" i="16"/>
  <c r="U24" i="16"/>
  <c r="N24" i="16"/>
  <c r="O23" i="16"/>
  <c r="M23" i="16"/>
  <c r="L23" i="16"/>
  <c r="K23" i="16"/>
  <c r="J23" i="16"/>
  <c r="I23" i="16"/>
  <c r="H23" i="16"/>
  <c r="G23" i="16"/>
  <c r="F23" i="16"/>
  <c r="D23" i="16" a="1"/>
  <c r="D23" i="16" s="1"/>
  <c r="C23" i="16" a="1"/>
  <c r="C23" i="16" s="1"/>
  <c r="B23" i="16" a="1"/>
  <c r="B23" i="16" s="1"/>
  <c r="W22" i="16"/>
  <c r="U22" i="16"/>
  <c r="N22" i="16"/>
  <c r="W21" i="16"/>
  <c r="U21" i="16"/>
  <c r="N21" i="16"/>
  <c r="U20" i="16"/>
  <c r="N20" i="16"/>
  <c r="P19" i="16"/>
  <c r="M19" i="16"/>
  <c r="L19" i="16"/>
  <c r="K19" i="16"/>
  <c r="J19" i="16"/>
  <c r="I19" i="16"/>
  <c r="H19" i="16"/>
  <c r="G19" i="16"/>
  <c r="F19" i="16"/>
  <c r="D19" i="16" a="1"/>
  <c r="D19" i="16" s="1"/>
  <c r="C19" i="16" a="1"/>
  <c r="C19" i="16"/>
  <c r="B19" i="16" a="1"/>
  <c r="B19" i="16"/>
  <c r="W18" i="16"/>
  <c r="U18" i="16"/>
  <c r="N18" i="16"/>
  <c r="W17" i="16"/>
  <c r="U17" i="16"/>
  <c r="N17" i="16"/>
  <c r="U16" i="16"/>
  <c r="N16" i="16"/>
  <c r="T15" i="16"/>
  <c r="S15" i="16"/>
  <c r="M15" i="16"/>
  <c r="L15" i="16"/>
  <c r="K15" i="16"/>
  <c r="J15" i="16"/>
  <c r="I15" i="16"/>
  <c r="H15" i="16"/>
  <c r="G15" i="16"/>
  <c r="F15" i="16"/>
  <c r="D15" i="16" a="1"/>
  <c r="D15" i="16" s="1"/>
  <c r="C15" i="16" a="1"/>
  <c r="C15" i="16" s="1"/>
  <c r="B15" i="16" a="1"/>
  <c r="B15" i="16" s="1"/>
  <c r="W14" i="16"/>
  <c r="U14" i="16"/>
  <c r="N14" i="16"/>
  <c r="W13" i="16"/>
  <c r="U13" i="16"/>
  <c r="N13" i="16"/>
  <c r="U12" i="16"/>
  <c r="N12" i="16"/>
  <c r="N11" i="16" s="1"/>
  <c r="T11" i="16"/>
  <c r="R11" i="16"/>
  <c r="P11" i="16"/>
  <c r="M11" i="16"/>
  <c r="L11" i="16"/>
  <c r="K11" i="16"/>
  <c r="J11" i="16"/>
  <c r="I11" i="16"/>
  <c r="H11" i="16"/>
  <c r="G11" i="16"/>
  <c r="F11" i="16"/>
  <c r="D11" i="16" a="1"/>
  <c r="D11" i="16"/>
  <c r="C11" i="16" a="1"/>
  <c r="C11" i="16"/>
  <c r="B11" i="16" a="1"/>
  <c r="B11" i="16" s="1"/>
  <c r="W10" i="16"/>
  <c r="U10" i="16"/>
  <c r="N10" i="16"/>
  <c r="W9" i="16"/>
  <c r="U9" i="16"/>
  <c r="N9" i="16"/>
  <c r="U8" i="16"/>
  <c r="N8" i="16"/>
  <c r="T7" i="16"/>
  <c r="S7" i="16"/>
  <c r="R7" i="16"/>
  <c r="Q7" i="16"/>
  <c r="P7" i="16"/>
  <c r="O7" i="16"/>
  <c r="M7" i="16"/>
  <c r="L7" i="16"/>
  <c r="K7" i="16"/>
  <c r="J7" i="16"/>
  <c r="I7" i="16"/>
  <c r="H7" i="16"/>
  <c r="G7" i="16"/>
  <c r="F7" i="16"/>
  <c r="D7" i="16" a="1"/>
  <c r="D7" i="16" s="1"/>
  <c r="C7" i="16" a="1"/>
  <c r="C7" i="16" s="1"/>
  <c r="B7" i="16" a="1"/>
  <c r="B7" i="16" s="1"/>
  <c r="E2" i="16"/>
  <c r="E1" i="16"/>
  <c r="W86" i="15"/>
  <c r="U86" i="15"/>
  <c r="N86" i="15"/>
  <c r="W85" i="15"/>
  <c r="U85" i="15"/>
  <c r="N85" i="15"/>
  <c r="U84" i="15"/>
  <c r="N84" i="15"/>
  <c r="M83" i="15"/>
  <c r="L83" i="15"/>
  <c r="K83" i="15"/>
  <c r="J83" i="15"/>
  <c r="I83" i="15"/>
  <c r="H83" i="15"/>
  <c r="G83" i="15"/>
  <c r="F83" i="15"/>
  <c r="D83" i="15" a="1"/>
  <c r="D83" i="15" s="1"/>
  <c r="C83" i="15" a="1"/>
  <c r="C83" i="15" s="1"/>
  <c r="B83" i="15" a="1"/>
  <c r="B83" i="15" s="1"/>
  <c r="W82" i="15"/>
  <c r="U82" i="15"/>
  <c r="N82" i="15"/>
  <c r="W81" i="15"/>
  <c r="U81" i="15"/>
  <c r="N81" i="15"/>
  <c r="U80" i="15"/>
  <c r="N80" i="15"/>
  <c r="S79" i="15"/>
  <c r="R79" i="15"/>
  <c r="M79" i="15"/>
  <c r="L79" i="15"/>
  <c r="K79" i="15"/>
  <c r="J79" i="15"/>
  <c r="I79" i="15"/>
  <c r="H79" i="15"/>
  <c r="G79" i="15"/>
  <c r="F79" i="15"/>
  <c r="D79" i="15" a="1"/>
  <c r="D79" i="15" s="1"/>
  <c r="C79" i="15" a="1"/>
  <c r="C79" i="15" s="1"/>
  <c r="B79" i="15" a="1"/>
  <c r="B79" i="15" s="1"/>
  <c r="W78" i="15"/>
  <c r="U78" i="15"/>
  <c r="N78" i="15"/>
  <c r="N75" i="15" s="1"/>
  <c r="W77" i="15"/>
  <c r="U77" i="15"/>
  <c r="N77" i="15"/>
  <c r="U76" i="15"/>
  <c r="N76" i="15"/>
  <c r="T75" i="15"/>
  <c r="R75" i="15"/>
  <c r="P75" i="15"/>
  <c r="M75" i="15"/>
  <c r="L75" i="15"/>
  <c r="K75" i="15"/>
  <c r="J75" i="15"/>
  <c r="I75" i="15"/>
  <c r="H75" i="15"/>
  <c r="G75" i="15"/>
  <c r="F75" i="15"/>
  <c r="D75" i="15" a="1"/>
  <c r="D75" i="15" s="1"/>
  <c r="C75" i="15" a="1"/>
  <c r="C75" i="15" s="1"/>
  <c r="B75" i="15" a="1"/>
  <c r="B75" i="15"/>
  <c r="W74" i="15"/>
  <c r="U74" i="15"/>
  <c r="N74" i="15"/>
  <c r="Q71" i="15" s="1"/>
  <c r="W73" i="15"/>
  <c r="U73" i="15"/>
  <c r="N73" i="15"/>
  <c r="U72" i="15"/>
  <c r="N72" i="15"/>
  <c r="N71" i="15" s="1"/>
  <c r="S71" i="15"/>
  <c r="O71" i="15"/>
  <c r="M71" i="15"/>
  <c r="L71" i="15"/>
  <c r="K71" i="15"/>
  <c r="J71" i="15"/>
  <c r="I71" i="15"/>
  <c r="H71" i="15"/>
  <c r="G71" i="15"/>
  <c r="F71" i="15"/>
  <c r="D71" i="15" a="1"/>
  <c r="D71" i="15" s="1"/>
  <c r="C71" i="15" a="1"/>
  <c r="C71" i="15" s="1"/>
  <c r="B71" i="15" a="1"/>
  <c r="B71" i="15" s="1"/>
  <c r="W70" i="15"/>
  <c r="U70" i="15"/>
  <c r="N70" i="15"/>
  <c r="W69" i="15"/>
  <c r="U69" i="15"/>
  <c r="N69" i="15"/>
  <c r="U68" i="15"/>
  <c r="N68" i="15"/>
  <c r="M67" i="15"/>
  <c r="L67" i="15"/>
  <c r="K67" i="15"/>
  <c r="J67" i="15"/>
  <c r="I67" i="15"/>
  <c r="H67" i="15"/>
  <c r="G67" i="15"/>
  <c r="F67" i="15"/>
  <c r="D67" i="15" a="1"/>
  <c r="D67" i="15" s="1"/>
  <c r="C67" i="15" a="1"/>
  <c r="C67" i="15" s="1"/>
  <c r="B67" i="15" a="1"/>
  <c r="B67" i="15"/>
  <c r="W66" i="15"/>
  <c r="U66" i="15"/>
  <c r="N66" i="15"/>
  <c r="Q63" i="15" s="1"/>
  <c r="W65" i="15"/>
  <c r="U65" i="15"/>
  <c r="N65" i="15"/>
  <c r="U64" i="15"/>
  <c r="N64" i="15"/>
  <c r="N63" i="15" s="1"/>
  <c r="S63" i="15"/>
  <c r="O63" i="15"/>
  <c r="M63" i="15"/>
  <c r="L63" i="15"/>
  <c r="K63" i="15"/>
  <c r="J63" i="15"/>
  <c r="I63" i="15"/>
  <c r="H63" i="15"/>
  <c r="G63" i="15"/>
  <c r="F63" i="15"/>
  <c r="D63" i="15" a="1"/>
  <c r="D63" i="15" s="1"/>
  <c r="C63" i="15" a="1"/>
  <c r="C63" i="15" s="1"/>
  <c r="B63" i="15" a="1"/>
  <c r="B63" i="15" s="1"/>
  <c r="W62" i="15"/>
  <c r="U62" i="15"/>
  <c r="N62" i="15"/>
  <c r="W61" i="15"/>
  <c r="U61" i="15"/>
  <c r="N61" i="15"/>
  <c r="U60" i="15"/>
  <c r="N60" i="15"/>
  <c r="T59" i="15"/>
  <c r="P59" i="15"/>
  <c r="M59" i="15"/>
  <c r="L59" i="15"/>
  <c r="K59" i="15"/>
  <c r="J59" i="15"/>
  <c r="I59" i="15"/>
  <c r="H59" i="15"/>
  <c r="G59" i="15"/>
  <c r="F59" i="15"/>
  <c r="D59" i="15" a="1"/>
  <c r="D59" i="15" s="1"/>
  <c r="C59" i="15" a="1"/>
  <c r="C59" i="15" s="1"/>
  <c r="B59" i="15" a="1"/>
  <c r="B59" i="15" s="1"/>
  <c r="W58" i="15"/>
  <c r="U58" i="15"/>
  <c r="N58" i="15"/>
  <c r="W57" i="15"/>
  <c r="U57" i="15"/>
  <c r="N57" i="15"/>
  <c r="U56" i="15"/>
  <c r="N56" i="15"/>
  <c r="R55" i="15"/>
  <c r="Q55" i="15"/>
  <c r="M55" i="15"/>
  <c r="L55" i="15"/>
  <c r="K55" i="15"/>
  <c r="J55" i="15"/>
  <c r="I55" i="15"/>
  <c r="H55" i="15"/>
  <c r="G55" i="15"/>
  <c r="F55" i="15"/>
  <c r="D55" i="15" a="1"/>
  <c r="D55" i="15" s="1"/>
  <c r="C55" i="15" a="1"/>
  <c r="C55" i="15" s="1"/>
  <c r="B55" i="15" a="1"/>
  <c r="B55" i="15" s="1"/>
  <c r="W54" i="15"/>
  <c r="U54" i="15"/>
  <c r="N54" i="15"/>
  <c r="W53" i="15"/>
  <c r="U53" i="15"/>
  <c r="N53" i="15"/>
  <c r="U52" i="15"/>
  <c r="N52" i="15"/>
  <c r="M51" i="15"/>
  <c r="L51" i="15"/>
  <c r="K51" i="15"/>
  <c r="J51" i="15"/>
  <c r="I51" i="15"/>
  <c r="H51" i="15"/>
  <c r="G51" i="15"/>
  <c r="F51" i="15"/>
  <c r="D51" i="15" a="1"/>
  <c r="D51" i="15" s="1"/>
  <c r="C51" i="15" a="1"/>
  <c r="C51" i="15"/>
  <c r="B51" i="15" a="1"/>
  <c r="B51" i="15"/>
  <c r="W50" i="15"/>
  <c r="U50" i="15"/>
  <c r="N50" i="15"/>
  <c r="W49" i="15"/>
  <c r="U49" i="15"/>
  <c r="N49" i="15"/>
  <c r="U48" i="15"/>
  <c r="N48" i="15"/>
  <c r="S47" i="15"/>
  <c r="M47" i="15"/>
  <c r="L47" i="15"/>
  <c r="K47" i="15"/>
  <c r="J47" i="15"/>
  <c r="I47" i="15"/>
  <c r="H47" i="15"/>
  <c r="G47" i="15"/>
  <c r="F47" i="15"/>
  <c r="D47" i="15" a="1"/>
  <c r="D47" i="15" s="1"/>
  <c r="C47" i="15" a="1"/>
  <c r="C47" i="15" s="1"/>
  <c r="B47" i="15" a="1"/>
  <c r="B47" i="15" s="1"/>
  <c r="W46" i="15"/>
  <c r="U46" i="15"/>
  <c r="N46" i="15"/>
  <c r="W45" i="15"/>
  <c r="U45" i="15"/>
  <c r="N45" i="15"/>
  <c r="U44" i="15"/>
  <c r="N44" i="15"/>
  <c r="N43" i="15" s="1"/>
  <c r="T43" i="15"/>
  <c r="R43" i="15"/>
  <c r="P43" i="15"/>
  <c r="M43" i="15"/>
  <c r="L43" i="15"/>
  <c r="K43" i="15"/>
  <c r="J43" i="15"/>
  <c r="I43" i="15"/>
  <c r="H43" i="15"/>
  <c r="G43" i="15"/>
  <c r="F43" i="15"/>
  <c r="D43" i="15" a="1"/>
  <c r="D43" i="15"/>
  <c r="C43" i="15" a="1"/>
  <c r="C43" i="15"/>
  <c r="B43" i="15" a="1"/>
  <c r="B43" i="15" s="1"/>
  <c r="W42" i="15"/>
  <c r="U42" i="15"/>
  <c r="N42" i="15"/>
  <c r="W41" i="15"/>
  <c r="U41" i="15"/>
  <c r="N41" i="15"/>
  <c r="U40" i="15"/>
  <c r="N40" i="15"/>
  <c r="T39" i="15"/>
  <c r="S39" i="15"/>
  <c r="R39" i="15"/>
  <c r="Q39" i="15"/>
  <c r="P39" i="15"/>
  <c r="O39" i="15"/>
  <c r="M39" i="15"/>
  <c r="L39" i="15"/>
  <c r="K39" i="15"/>
  <c r="J39" i="15"/>
  <c r="I39" i="15"/>
  <c r="H39" i="15"/>
  <c r="G39" i="15"/>
  <c r="F39" i="15"/>
  <c r="D39" i="15" a="1"/>
  <c r="D39" i="15" s="1"/>
  <c r="C39" i="15" a="1"/>
  <c r="C39" i="15" s="1"/>
  <c r="B39" i="15" a="1"/>
  <c r="B39" i="15" s="1"/>
  <c r="W38" i="15"/>
  <c r="U38" i="15"/>
  <c r="N38" i="15"/>
  <c r="W37" i="15"/>
  <c r="U37" i="15"/>
  <c r="N37" i="15"/>
  <c r="U36" i="15"/>
  <c r="N36" i="15"/>
  <c r="P35" i="15"/>
  <c r="M35" i="15"/>
  <c r="L35" i="15"/>
  <c r="K35" i="15"/>
  <c r="J35" i="15"/>
  <c r="I35" i="15"/>
  <c r="H35" i="15"/>
  <c r="G35" i="15"/>
  <c r="F35" i="15"/>
  <c r="D35" i="15" a="1"/>
  <c r="D35" i="15" s="1"/>
  <c r="C35" i="15" a="1"/>
  <c r="C35" i="15"/>
  <c r="B35" i="15" a="1"/>
  <c r="B35" i="15" s="1"/>
  <c r="W34" i="15"/>
  <c r="U34" i="15"/>
  <c r="N34" i="15"/>
  <c r="R31" i="15" s="1"/>
  <c r="W33" i="15"/>
  <c r="U33" i="15"/>
  <c r="U31" i="15" s="1"/>
  <c r="N33" i="15"/>
  <c r="U32" i="15"/>
  <c r="N32" i="15"/>
  <c r="S31" i="15"/>
  <c r="Q31" i="15"/>
  <c r="P31" i="15"/>
  <c r="O31" i="15"/>
  <c r="M31" i="15"/>
  <c r="L31" i="15"/>
  <c r="K31" i="15"/>
  <c r="J31" i="15"/>
  <c r="I31" i="15"/>
  <c r="H31" i="15"/>
  <c r="G31" i="15"/>
  <c r="F31" i="15"/>
  <c r="D31" i="15" a="1"/>
  <c r="D31" i="15" s="1"/>
  <c r="C31" i="15" a="1"/>
  <c r="C31" i="15" s="1"/>
  <c r="B31" i="15" a="1"/>
  <c r="B31" i="15" s="1"/>
  <c r="W30" i="15"/>
  <c r="U30" i="15"/>
  <c r="N30" i="15"/>
  <c r="W29" i="15"/>
  <c r="U29" i="15"/>
  <c r="N29" i="15"/>
  <c r="U28" i="15"/>
  <c r="N28" i="15"/>
  <c r="M27" i="15"/>
  <c r="L27" i="15"/>
  <c r="K27" i="15"/>
  <c r="J27" i="15"/>
  <c r="I27" i="15"/>
  <c r="H27" i="15"/>
  <c r="G27" i="15"/>
  <c r="F27" i="15"/>
  <c r="D27" i="15" a="1"/>
  <c r="D27" i="15" s="1"/>
  <c r="C27" i="15" a="1"/>
  <c r="C27" i="15" s="1"/>
  <c r="B27" i="15" a="1"/>
  <c r="B27" i="15" s="1"/>
  <c r="W26" i="15"/>
  <c r="U26" i="15"/>
  <c r="U23" i="15" s="1"/>
  <c r="N26" i="15"/>
  <c r="Q23" i="15" s="1"/>
  <c r="W25" i="15"/>
  <c r="U25" i="15"/>
  <c r="N25" i="15"/>
  <c r="U24" i="15"/>
  <c r="N24" i="15"/>
  <c r="T23" i="15"/>
  <c r="S23" i="15"/>
  <c r="R23" i="15"/>
  <c r="P23" i="15"/>
  <c r="M23" i="15"/>
  <c r="L23" i="15"/>
  <c r="K23" i="15"/>
  <c r="J23" i="15"/>
  <c r="I23" i="15"/>
  <c r="H23" i="15"/>
  <c r="G23" i="15"/>
  <c r="F23" i="15"/>
  <c r="D23" i="15" a="1"/>
  <c r="D23" i="15" s="1"/>
  <c r="C23" i="15" a="1"/>
  <c r="C23" i="15" s="1"/>
  <c r="B23" i="15" a="1"/>
  <c r="B23" i="15" s="1"/>
  <c r="W22" i="15"/>
  <c r="U22" i="15"/>
  <c r="N22" i="15"/>
  <c r="W21" i="15"/>
  <c r="U21" i="15"/>
  <c r="N21" i="15"/>
  <c r="U20" i="15"/>
  <c r="N20" i="15"/>
  <c r="T19" i="15"/>
  <c r="P19" i="15"/>
  <c r="M19" i="15"/>
  <c r="L19" i="15"/>
  <c r="K19" i="15"/>
  <c r="J19" i="15"/>
  <c r="I19" i="15"/>
  <c r="H19" i="15"/>
  <c r="G19" i="15"/>
  <c r="F19" i="15"/>
  <c r="D19" i="15" a="1"/>
  <c r="D19" i="15"/>
  <c r="C19" i="15" a="1"/>
  <c r="C19" i="15"/>
  <c r="B19" i="15" a="1"/>
  <c r="B19" i="15"/>
  <c r="W18" i="15"/>
  <c r="U18" i="15"/>
  <c r="N18" i="15"/>
  <c r="O15" i="15" s="1"/>
  <c r="W17" i="15"/>
  <c r="U17" i="15"/>
  <c r="N17" i="15"/>
  <c r="U16" i="15"/>
  <c r="N16" i="15"/>
  <c r="N15" i="15" s="1"/>
  <c r="U15" i="15"/>
  <c r="T15" i="15"/>
  <c r="S15" i="15"/>
  <c r="R15" i="15"/>
  <c r="P15" i="15"/>
  <c r="M15" i="15"/>
  <c r="L15" i="15"/>
  <c r="K15" i="15"/>
  <c r="J15" i="15"/>
  <c r="I15" i="15"/>
  <c r="H15" i="15"/>
  <c r="G15" i="15"/>
  <c r="F15" i="15"/>
  <c r="D15" i="15" a="1"/>
  <c r="D15" i="15" s="1"/>
  <c r="C15" i="15" a="1"/>
  <c r="C15" i="15" s="1"/>
  <c r="B15" i="15" a="1"/>
  <c r="B15" i="15" s="1"/>
  <c r="W14" i="15"/>
  <c r="U14" i="15"/>
  <c r="N14" i="15"/>
  <c r="W13" i="15"/>
  <c r="U13" i="15"/>
  <c r="N13" i="15"/>
  <c r="N11" i="15" s="1"/>
  <c r="U12" i="15"/>
  <c r="N12" i="15"/>
  <c r="T11" i="15"/>
  <c r="R11" i="15"/>
  <c r="P11" i="15"/>
  <c r="M11" i="15"/>
  <c r="L11" i="15"/>
  <c r="K11" i="15"/>
  <c r="J11" i="15"/>
  <c r="I11" i="15"/>
  <c r="H11" i="15"/>
  <c r="G11" i="15"/>
  <c r="F11" i="15"/>
  <c r="D11" i="15" a="1"/>
  <c r="D11" i="15"/>
  <c r="C11" i="15" a="1"/>
  <c r="C11" i="15" s="1"/>
  <c r="B11" i="15" a="1"/>
  <c r="B11" i="15"/>
  <c r="W10" i="15"/>
  <c r="U10" i="15"/>
  <c r="N10" i="15"/>
  <c r="W9" i="15"/>
  <c r="U9" i="15"/>
  <c r="N9" i="15"/>
  <c r="U8" i="15"/>
  <c r="U7" i="15" s="1"/>
  <c r="N8" i="15"/>
  <c r="N7" i="15" s="1"/>
  <c r="T7" i="15"/>
  <c r="S7" i="15"/>
  <c r="R7" i="15"/>
  <c r="Q7" i="15"/>
  <c r="P7" i="15"/>
  <c r="O7" i="15"/>
  <c r="M7" i="15"/>
  <c r="L7" i="15"/>
  <c r="K7" i="15"/>
  <c r="J7" i="15"/>
  <c r="I7" i="15"/>
  <c r="H7" i="15"/>
  <c r="G7" i="15"/>
  <c r="F7" i="15"/>
  <c r="D7" i="15" a="1"/>
  <c r="D7" i="15" s="1"/>
  <c r="C7" i="15" a="1"/>
  <c r="C7" i="15" s="1"/>
  <c r="B7" i="15" a="1"/>
  <c r="B7" i="15" s="1"/>
  <c r="E2" i="15"/>
  <c r="E1" i="15"/>
  <c r="W86" i="14"/>
  <c r="U86" i="14"/>
  <c r="N86" i="14"/>
  <c r="W85" i="14"/>
  <c r="U85" i="14"/>
  <c r="N85" i="14"/>
  <c r="U84" i="14"/>
  <c r="N84" i="14"/>
  <c r="M83" i="14"/>
  <c r="L83" i="14"/>
  <c r="K83" i="14"/>
  <c r="J83" i="14"/>
  <c r="I83" i="14"/>
  <c r="H83" i="14"/>
  <c r="G83" i="14"/>
  <c r="F83" i="14"/>
  <c r="D83" i="14" a="1"/>
  <c r="D83" i="14" s="1"/>
  <c r="C83" i="14" a="1"/>
  <c r="C83" i="14"/>
  <c r="B83" i="14" a="1"/>
  <c r="B83" i="14"/>
  <c r="W82" i="14"/>
  <c r="U82" i="14"/>
  <c r="N82" i="14"/>
  <c r="W81" i="14"/>
  <c r="U81" i="14"/>
  <c r="N81" i="14"/>
  <c r="U80" i="14"/>
  <c r="N80" i="14"/>
  <c r="T79" i="14"/>
  <c r="M79" i="14"/>
  <c r="L79" i="14"/>
  <c r="K79" i="14"/>
  <c r="J79" i="14"/>
  <c r="I79" i="14"/>
  <c r="H79" i="14"/>
  <c r="G79" i="14"/>
  <c r="F79" i="14"/>
  <c r="D79" i="14" a="1"/>
  <c r="D79" i="14" s="1"/>
  <c r="C79" i="14" a="1"/>
  <c r="C79" i="14" s="1"/>
  <c r="B79" i="14" a="1"/>
  <c r="B79" i="14" s="1"/>
  <c r="W78" i="14"/>
  <c r="U78" i="14"/>
  <c r="N78" i="14"/>
  <c r="R75" i="14" s="1"/>
  <c r="W77" i="14"/>
  <c r="U77" i="14"/>
  <c r="N77" i="14"/>
  <c r="U76" i="14"/>
  <c r="N76" i="14"/>
  <c r="N75" i="14" s="1"/>
  <c r="T75" i="14"/>
  <c r="P75" i="14"/>
  <c r="M75" i="14"/>
  <c r="L75" i="14"/>
  <c r="K75" i="14"/>
  <c r="J75" i="14"/>
  <c r="I75" i="14"/>
  <c r="H75" i="14"/>
  <c r="G75" i="14"/>
  <c r="F75" i="14"/>
  <c r="D75" i="14" a="1"/>
  <c r="D75" i="14"/>
  <c r="C75" i="14" a="1"/>
  <c r="C75" i="14"/>
  <c r="B75" i="14" a="1"/>
  <c r="B75" i="14" s="1"/>
  <c r="W74" i="14"/>
  <c r="U74" i="14"/>
  <c r="N74" i="14"/>
  <c r="W73" i="14"/>
  <c r="U73" i="14"/>
  <c r="N73" i="14"/>
  <c r="U72" i="14"/>
  <c r="N72" i="14"/>
  <c r="T71" i="14"/>
  <c r="S71" i="14"/>
  <c r="R71" i="14"/>
  <c r="Q71" i="14"/>
  <c r="P71" i="14"/>
  <c r="O71" i="14"/>
  <c r="M71" i="14"/>
  <c r="L71" i="14"/>
  <c r="K71" i="14"/>
  <c r="J71" i="14"/>
  <c r="I71" i="14"/>
  <c r="H71" i="14"/>
  <c r="G71" i="14"/>
  <c r="F71" i="14"/>
  <c r="D71" i="14" a="1"/>
  <c r="D71" i="14" s="1"/>
  <c r="C71" i="14" a="1"/>
  <c r="C71" i="14" s="1"/>
  <c r="B71" i="14" a="1"/>
  <c r="B71" i="14" s="1"/>
  <c r="W70" i="14"/>
  <c r="U70" i="14"/>
  <c r="N70" i="14"/>
  <c r="W69" i="14"/>
  <c r="U69" i="14"/>
  <c r="N69" i="14"/>
  <c r="U68" i="14"/>
  <c r="N68" i="14"/>
  <c r="T67" i="14"/>
  <c r="P67" i="14"/>
  <c r="M67" i="14"/>
  <c r="L67" i="14"/>
  <c r="K67" i="14"/>
  <c r="J67" i="14"/>
  <c r="I67" i="14"/>
  <c r="H67" i="14"/>
  <c r="G67" i="14"/>
  <c r="F67" i="14"/>
  <c r="D67" i="14" a="1"/>
  <c r="D67" i="14"/>
  <c r="C67" i="14" a="1"/>
  <c r="C67" i="14"/>
  <c r="B67" i="14" a="1"/>
  <c r="B67" i="14" s="1"/>
  <c r="W66" i="14"/>
  <c r="U66" i="14"/>
  <c r="N66" i="14"/>
  <c r="W65" i="14"/>
  <c r="U65" i="14"/>
  <c r="N65" i="14"/>
  <c r="U64" i="14"/>
  <c r="N64" i="14"/>
  <c r="M63" i="14"/>
  <c r="L63" i="14"/>
  <c r="K63" i="14"/>
  <c r="J63" i="14"/>
  <c r="I63" i="14"/>
  <c r="H63" i="14"/>
  <c r="G63" i="14"/>
  <c r="F63" i="14"/>
  <c r="D63" i="14" a="1"/>
  <c r="D63" i="14" s="1"/>
  <c r="C63" i="14" a="1"/>
  <c r="C63" i="14" s="1"/>
  <c r="B63" i="14" a="1"/>
  <c r="B63" i="14" s="1"/>
  <c r="W62" i="14"/>
  <c r="U62" i="14"/>
  <c r="N62" i="14"/>
  <c r="T59" i="14" s="1"/>
  <c r="W61" i="14"/>
  <c r="U61" i="14"/>
  <c r="N61" i="14"/>
  <c r="U60" i="14"/>
  <c r="N60" i="14"/>
  <c r="M59" i="14"/>
  <c r="L59" i="14"/>
  <c r="K59" i="14"/>
  <c r="J59" i="14"/>
  <c r="I59" i="14"/>
  <c r="H59" i="14"/>
  <c r="G59" i="14"/>
  <c r="F59" i="14"/>
  <c r="D59" i="14" a="1"/>
  <c r="D59" i="14" s="1"/>
  <c r="C59" i="14" a="1"/>
  <c r="C59" i="14"/>
  <c r="B59" i="14" a="1"/>
  <c r="B59" i="14" s="1"/>
  <c r="W58" i="14"/>
  <c r="U58" i="14"/>
  <c r="N58" i="14"/>
  <c r="W57" i="14"/>
  <c r="U57" i="14"/>
  <c r="N57" i="14"/>
  <c r="U56" i="14"/>
  <c r="N56" i="14"/>
  <c r="T55" i="14"/>
  <c r="M55" i="14"/>
  <c r="L55" i="14"/>
  <c r="K55" i="14"/>
  <c r="J55" i="14"/>
  <c r="I55" i="14"/>
  <c r="H55" i="14"/>
  <c r="G55" i="14"/>
  <c r="F55" i="14"/>
  <c r="D55" i="14" a="1"/>
  <c r="D55" i="14" s="1"/>
  <c r="C55" i="14" a="1"/>
  <c r="C55" i="14" s="1"/>
  <c r="B55" i="14" a="1"/>
  <c r="B55" i="14" s="1"/>
  <c r="W54" i="14"/>
  <c r="U54" i="14"/>
  <c r="N54" i="14"/>
  <c r="R51" i="14" s="1"/>
  <c r="W53" i="14"/>
  <c r="U53" i="14"/>
  <c r="N53" i="14"/>
  <c r="U52" i="14"/>
  <c r="N52" i="14"/>
  <c r="N51" i="14" s="1"/>
  <c r="T51" i="14"/>
  <c r="P51" i="14"/>
  <c r="M51" i="14"/>
  <c r="L51" i="14"/>
  <c r="K51" i="14"/>
  <c r="J51" i="14"/>
  <c r="I51" i="14"/>
  <c r="H51" i="14"/>
  <c r="G51" i="14"/>
  <c r="F51" i="14"/>
  <c r="D51" i="14" a="1"/>
  <c r="D51" i="14" s="1"/>
  <c r="C51" i="14" a="1"/>
  <c r="C51" i="14"/>
  <c r="B51" i="14" a="1"/>
  <c r="B51" i="14" s="1"/>
  <c r="W50" i="14"/>
  <c r="U50" i="14"/>
  <c r="N50" i="14"/>
  <c r="W49" i="14"/>
  <c r="U49" i="14"/>
  <c r="N49" i="14"/>
  <c r="U48" i="14"/>
  <c r="U47" i="14" s="1"/>
  <c r="N48" i="14"/>
  <c r="T47" i="14"/>
  <c r="S47" i="14"/>
  <c r="R47" i="14"/>
  <c r="Q47" i="14"/>
  <c r="P47" i="14"/>
  <c r="O47" i="14"/>
  <c r="M47" i="14"/>
  <c r="L47" i="14"/>
  <c r="K47" i="14"/>
  <c r="J47" i="14"/>
  <c r="I47" i="14"/>
  <c r="H47" i="14"/>
  <c r="G47" i="14"/>
  <c r="F47" i="14"/>
  <c r="D47" i="14" a="1"/>
  <c r="D47" i="14" s="1"/>
  <c r="C47" i="14" a="1"/>
  <c r="C47" i="14" s="1"/>
  <c r="B47" i="14" a="1"/>
  <c r="B47" i="14" s="1"/>
  <c r="W46" i="14"/>
  <c r="U46" i="14"/>
  <c r="N46" i="14"/>
  <c r="W45" i="14"/>
  <c r="U45" i="14"/>
  <c r="N45" i="14"/>
  <c r="U44" i="14"/>
  <c r="N44" i="14"/>
  <c r="M43" i="14"/>
  <c r="L43" i="14"/>
  <c r="K43" i="14"/>
  <c r="J43" i="14"/>
  <c r="I43" i="14"/>
  <c r="H43" i="14"/>
  <c r="G43" i="14"/>
  <c r="F43" i="14"/>
  <c r="D43" i="14" a="1"/>
  <c r="D43" i="14" s="1"/>
  <c r="C43" i="14" a="1"/>
  <c r="C43" i="14"/>
  <c r="B43" i="14" a="1"/>
  <c r="B43" i="14" s="1"/>
  <c r="W42" i="14"/>
  <c r="U42" i="14"/>
  <c r="N42" i="14"/>
  <c r="R39" i="14" s="1"/>
  <c r="W41" i="14"/>
  <c r="U41" i="14"/>
  <c r="N41" i="14"/>
  <c r="U40" i="14"/>
  <c r="U39" i="14" s="1"/>
  <c r="N40" i="14"/>
  <c r="T39" i="14"/>
  <c r="S39" i="14"/>
  <c r="Q39" i="14"/>
  <c r="P39" i="14"/>
  <c r="O39" i="14"/>
  <c r="M39" i="14"/>
  <c r="L39" i="14"/>
  <c r="K39" i="14"/>
  <c r="J39" i="14"/>
  <c r="I39" i="14"/>
  <c r="H39" i="14"/>
  <c r="G39" i="14"/>
  <c r="F39" i="14"/>
  <c r="D39" i="14" a="1"/>
  <c r="D39" i="14" s="1"/>
  <c r="C39" i="14" a="1"/>
  <c r="C39" i="14" s="1"/>
  <c r="B39" i="14" a="1"/>
  <c r="B39" i="14" s="1"/>
  <c r="W38" i="14"/>
  <c r="U38" i="14"/>
  <c r="N38" i="14"/>
  <c r="P35" i="14" s="1"/>
  <c r="W37" i="14"/>
  <c r="U37" i="14"/>
  <c r="N37" i="14"/>
  <c r="U36" i="14"/>
  <c r="N36" i="14"/>
  <c r="M35" i="14"/>
  <c r="L35" i="14"/>
  <c r="K35" i="14"/>
  <c r="J35" i="14"/>
  <c r="I35" i="14"/>
  <c r="H35" i="14"/>
  <c r="G35" i="14"/>
  <c r="F35" i="14"/>
  <c r="D35" i="14" a="1"/>
  <c r="D35" i="14"/>
  <c r="C35" i="14" a="1"/>
  <c r="C35" i="14" s="1"/>
  <c r="B35" i="14" a="1"/>
  <c r="B35" i="14"/>
  <c r="W34" i="14"/>
  <c r="U34" i="14"/>
  <c r="U31" i="14" s="1"/>
  <c r="N34" i="14"/>
  <c r="W33" i="14"/>
  <c r="U33" i="14"/>
  <c r="N33" i="14"/>
  <c r="U32" i="14"/>
  <c r="N32" i="14"/>
  <c r="T31" i="14"/>
  <c r="S31" i="14"/>
  <c r="R31" i="14"/>
  <c r="Q31" i="14"/>
  <c r="P31" i="14"/>
  <c r="O31" i="14"/>
  <c r="M31" i="14"/>
  <c r="L31" i="14"/>
  <c r="K31" i="14"/>
  <c r="J31" i="14"/>
  <c r="I31" i="14"/>
  <c r="H31" i="14"/>
  <c r="G31" i="14"/>
  <c r="F31" i="14"/>
  <c r="D31" i="14" a="1"/>
  <c r="D31" i="14" s="1"/>
  <c r="C31" i="14" a="1"/>
  <c r="C31" i="14" s="1"/>
  <c r="B31" i="14" a="1"/>
  <c r="B31" i="14" s="1"/>
  <c r="W30" i="14"/>
  <c r="U30" i="14"/>
  <c r="N30" i="14"/>
  <c r="P27" i="14" s="1"/>
  <c r="W29" i="14"/>
  <c r="U29" i="14"/>
  <c r="N29" i="14"/>
  <c r="U28" i="14"/>
  <c r="N28" i="14"/>
  <c r="M27" i="14"/>
  <c r="L27" i="14"/>
  <c r="K27" i="14"/>
  <c r="J27" i="14"/>
  <c r="I27" i="14"/>
  <c r="H27" i="14"/>
  <c r="G27" i="14"/>
  <c r="F27" i="14"/>
  <c r="D27" i="14" a="1"/>
  <c r="D27" i="14"/>
  <c r="C27" i="14" a="1"/>
  <c r="C27" i="14" s="1"/>
  <c r="B27" i="14" a="1"/>
  <c r="B27" i="14"/>
  <c r="W26" i="14"/>
  <c r="U26" i="14"/>
  <c r="N26" i="14"/>
  <c r="P23" i="14" s="1"/>
  <c r="W25" i="14"/>
  <c r="U25" i="14"/>
  <c r="N25" i="14"/>
  <c r="U24" i="14"/>
  <c r="N24" i="14"/>
  <c r="N23" i="14" s="1"/>
  <c r="U23" i="14"/>
  <c r="S23" i="14"/>
  <c r="R23" i="14"/>
  <c r="M23" i="14"/>
  <c r="L23" i="14"/>
  <c r="K23" i="14"/>
  <c r="J23" i="14"/>
  <c r="I23" i="14"/>
  <c r="H23" i="14"/>
  <c r="G23" i="14"/>
  <c r="F23" i="14"/>
  <c r="D23" i="14" a="1"/>
  <c r="D23" i="14" s="1"/>
  <c r="C23" i="14" a="1"/>
  <c r="C23" i="14" s="1"/>
  <c r="B23" i="14" a="1"/>
  <c r="B23" i="14" s="1"/>
  <c r="W22" i="14"/>
  <c r="U22" i="14"/>
  <c r="N22" i="14"/>
  <c r="W21" i="14"/>
  <c r="U21" i="14"/>
  <c r="N21" i="14"/>
  <c r="U20" i="14"/>
  <c r="N20" i="14"/>
  <c r="T19" i="14"/>
  <c r="R19" i="14"/>
  <c r="P19" i="14"/>
  <c r="M19" i="14"/>
  <c r="L19" i="14"/>
  <c r="K19" i="14"/>
  <c r="J19" i="14"/>
  <c r="I19" i="14"/>
  <c r="H19" i="14"/>
  <c r="G19" i="14"/>
  <c r="F19" i="14"/>
  <c r="D19" i="14" a="1"/>
  <c r="D19" i="14"/>
  <c r="C19" i="14" a="1"/>
  <c r="C19" i="14" s="1"/>
  <c r="B19" i="14" a="1"/>
  <c r="B19" i="14"/>
  <c r="W18" i="14"/>
  <c r="U18" i="14"/>
  <c r="N18" i="14"/>
  <c r="S15" i="14" s="1"/>
  <c r="W17" i="14"/>
  <c r="U17" i="14"/>
  <c r="N17" i="14"/>
  <c r="U16" i="14"/>
  <c r="N16" i="14"/>
  <c r="N15" i="14" s="1"/>
  <c r="R15" i="14"/>
  <c r="Q15" i="14"/>
  <c r="P15" i="14"/>
  <c r="M15" i="14"/>
  <c r="L15" i="14"/>
  <c r="K15" i="14"/>
  <c r="J15" i="14"/>
  <c r="I15" i="14"/>
  <c r="H15" i="14"/>
  <c r="G15" i="14"/>
  <c r="F15" i="14"/>
  <c r="D15" i="14" a="1"/>
  <c r="D15" i="14" s="1"/>
  <c r="C15" i="14" a="1"/>
  <c r="C15" i="14" s="1"/>
  <c r="B15" i="14" a="1"/>
  <c r="B15" i="14" s="1"/>
  <c r="W14" i="14"/>
  <c r="U14" i="14"/>
  <c r="N14" i="14"/>
  <c r="W13" i="14"/>
  <c r="U13" i="14"/>
  <c r="N13" i="14"/>
  <c r="U12" i="14"/>
  <c r="N12" i="14"/>
  <c r="M11" i="14"/>
  <c r="L11" i="14"/>
  <c r="K11" i="14"/>
  <c r="J11" i="14"/>
  <c r="I11" i="14"/>
  <c r="H11" i="14"/>
  <c r="G11" i="14"/>
  <c r="F11" i="14"/>
  <c r="D11" i="14" a="1"/>
  <c r="D11" i="14" s="1"/>
  <c r="C11" i="14" a="1"/>
  <c r="C11" i="14"/>
  <c r="B11" i="14" a="1"/>
  <c r="B11" i="14" s="1"/>
  <c r="W10" i="14"/>
  <c r="U10" i="14"/>
  <c r="N10" i="14"/>
  <c r="W9" i="14"/>
  <c r="U9" i="14"/>
  <c r="N9" i="14"/>
  <c r="U8" i="14"/>
  <c r="N8" i="14"/>
  <c r="R7" i="14"/>
  <c r="M7" i="14"/>
  <c r="L7" i="14"/>
  <c r="K7" i="14"/>
  <c r="J7" i="14"/>
  <c r="I7" i="14"/>
  <c r="H7" i="14"/>
  <c r="G7" i="14"/>
  <c r="F7" i="14"/>
  <c r="D7" i="14" a="1"/>
  <c r="D7" i="14" s="1"/>
  <c r="C7" i="14" a="1"/>
  <c r="C7" i="14" s="1"/>
  <c r="B7" i="14" a="1"/>
  <c r="B7" i="14" s="1"/>
  <c r="E2" i="14"/>
  <c r="E1" i="14"/>
  <c r="X86" i="13"/>
  <c r="V86" i="13"/>
  <c r="N86" i="13"/>
  <c r="T83" i="13" s="1"/>
  <c r="X85" i="13"/>
  <c r="V85" i="13"/>
  <c r="N85" i="13"/>
  <c r="V84" i="13"/>
  <c r="N84" i="13"/>
  <c r="P83" i="13"/>
  <c r="K83" i="13"/>
  <c r="J83" i="13"/>
  <c r="I83" i="13"/>
  <c r="H83" i="13"/>
  <c r="G83" i="13"/>
  <c r="F83" i="13"/>
  <c r="D83" i="13" a="1"/>
  <c r="D83" i="13" s="1"/>
  <c r="C83" i="13" a="1"/>
  <c r="C83" i="13"/>
  <c r="B83" i="13" a="1"/>
  <c r="B83" i="13" s="1"/>
  <c r="X82" i="13"/>
  <c r="V82" i="13"/>
  <c r="N82" i="13"/>
  <c r="Q79" i="13" s="1"/>
  <c r="X81" i="13"/>
  <c r="V81" i="13"/>
  <c r="N81" i="13"/>
  <c r="V80" i="13"/>
  <c r="N80" i="13"/>
  <c r="N79" i="13" s="1"/>
  <c r="S79" i="13"/>
  <c r="O79" i="13"/>
  <c r="K79" i="13"/>
  <c r="J79" i="13"/>
  <c r="I79" i="13"/>
  <c r="H79" i="13"/>
  <c r="G79" i="13"/>
  <c r="F79" i="13"/>
  <c r="D79" i="13" a="1"/>
  <c r="D79" i="13" s="1"/>
  <c r="C79" i="13" a="1"/>
  <c r="C79" i="13" s="1"/>
  <c r="B79" i="13" a="1"/>
  <c r="B79" i="13" s="1"/>
  <c r="X78" i="13"/>
  <c r="V78" i="13"/>
  <c r="N78" i="13"/>
  <c r="P75" i="13" s="1"/>
  <c r="X77" i="13"/>
  <c r="V77" i="13"/>
  <c r="N77" i="13"/>
  <c r="V76" i="13"/>
  <c r="N76" i="13"/>
  <c r="K75" i="13"/>
  <c r="J75" i="13"/>
  <c r="I75" i="13"/>
  <c r="H75" i="13"/>
  <c r="G75" i="13"/>
  <c r="F75" i="13"/>
  <c r="D75" i="13" a="1"/>
  <c r="D75" i="13" s="1"/>
  <c r="C75" i="13" a="1"/>
  <c r="C75" i="13"/>
  <c r="B75" i="13" a="1"/>
  <c r="B75" i="13" s="1"/>
  <c r="X74" i="13"/>
  <c r="V74" i="13"/>
  <c r="N74" i="13"/>
  <c r="X73" i="13"/>
  <c r="V73" i="13"/>
  <c r="N73" i="13"/>
  <c r="V72" i="13"/>
  <c r="N72" i="13"/>
  <c r="S71" i="13"/>
  <c r="K71" i="13"/>
  <c r="J71" i="13"/>
  <c r="I71" i="13"/>
  <c r="H71" i="13"/>
  <c r="G71" i="13"/>
  <c r="F71" i="13"/>
  <c r="D71" i="13" a="1"/>
  <c r="D71" i="13" s="1"/>
  <c r="C71" i="13" a="1"/>
  <c r="C71" i="13" s="1"/>
  <c r="B71" i="13" a="1"/>
  <c r="B71" i="13" s="1"/>
  <c r="X70" i="13"/>
  <c r="V70" i="13"/>
  <c r="N70" i="13"/>
  <c r="X69" i="13"/>
  <c r="V69" i="13"/>
  <c r="N69" i="13"/>
  <c r="V68" i="13"/>
  <c r="N68" i="13"/>
  <c r="R67" i="13"/>
  <c r="K67" i="13"/>
  <c r="J67" i="13"/>
  <c r="I67" i="13"/>
  <c r="H67" i="13"/>
  <c r="G67" i="13"/>
  <c r="F67" i="13"/>
  <c r="D67" i="13" a="1"/>
  <c r="D67" i="13" s="1"/>
  <c r="C67" i="13" a="1"/>
  <c r="C67" i="13"/>
  <c r="B67" i="13" a="1"/>
  <c r="B67" i="13" s="1"/>
  <c r="X66" i="13"/>
  <c r="V66" i="13"/>
  <c r="N66" i="13"/>
  <c r="X65" i="13"/>
  <c r="V65" i="13"/>
  <c r="N65" i="13"/>
  <c r="V64" i="13"/>
  <c r="N64" i="13"/>
  <c r="K63" i="13"/>
  <c r="J63" i="13"/>
  <c r="I63" i="13"/>
  <c r="H63" i="13"/>
  <c r="G63" i="13"/>
  <c r="F63" i="13"/>
  <c r="D63" i="13" a="1"/>
  <c r="D63" i="13" s="1"/>
  <c r="C63" i="13" a="1"/>
  <c r="C63" i="13" s="1"/>
  <c r="B63" i="13" a="1"/>
  <c r="B63" i="13" s="1"/>
  <c r="X62" i="13"/>
  <c r="V62" i="13"/>
  <c r="N62" i="13"/>
  <c r="X61" i="13"/>
  <c r="V61" i="13"/>
  <c r="N61" i="13"/>
  <c r="V60" i="13"/>
  <c r="N60" i="13"/>
  <c r="K59" i="13"/>
  <c r="J59" i="13"/>
  <c r="I59" i="13"/>
  <c r="H59" i="13"/>
  <c r="G59" i="13"/>
  <c r="F59" i="13"/>
  <c r="D59" i="13" a="1"/>
  <c r="D59" i="13"/>
  <c r="C59" i="13" a="1"/>
  <c r="C59" i="13"/>
  <c r="B59" i="13" a="1"/>
  <c r="B59" i="13"/>
  <c r="X58" i="13"/>
  <c r="V58" i="13"/>
  <c r="N58" i="13"/>
  <c r="O55" i="13" s="1"/>
  <c r="X57" i="13"/>
  <c r="V57" i="13"/>
  <c r="V55" i="13" s="1"/>
  <c r="N57" i="13"/>
  <c r="V56" i="13"/>
  <c r="N56" i="13"/>
  <c r="T55" i="13"/>
  <c r="S55" i="13"/>
  <c r="R55" i="13"/>
  <c r="Q55" i="13"/>
  <c r="P55" i="13"/>
  <c r="K55" i="13"/>
  <c r="J55" i="13"/>
  <c r="I55" i="13"/>
  <c r="H55" i="13"/>
  <c r="G55" i="13"/>
  <c r="F55" i="13"/>
  <c r="D55" i="13" a="1"/>
  <c r="D55" i="13" s="1"/>
  <c r="C55" i="13" a="1"/>
  <c r="C55" i="13" s="1"/>
  <c r="B55" i="13" a="1"/>
  <c r="B55" i="13" s="1"/>
  <c r="X54" i="13"/>
  <c r="V54" i="13"/>
  <c r="N54" i="13"/>
  <c r="X53" i="13"/>
  <c r="V53" i="13"/>
  <c r="N53" i="13"/>
  <c r="V52" i="13"/>
  <c r="N52" i="13"/>
  <c r="N51" i="13" s="1"/>
  <c r="T51" i="13"/>
  <c r="R51" i="13"/>
  <c r="P51" i="13"/>
  <c r="K51" i="13"/>
  <c r="J51" i="13"/>
  <c r="I51" i="13"/>
  <c r="H51" i="13"/>
  <c r="G51" i="13"/>
  <c r="F51" i="13"/>
  <c r="D51" i="13" a="1"/>
  <c r="D51" i="13" s="1"/>
  <c r="C51" i="13" a="1"/>
  <c r="C51" i="13" s="1"/>
  <c r="B51" i="13" a="1"/>
  <c r="B51" i="13"/>
  <c r="X50" i="13"/>
  <c r="V50" i="13"/>
  <c r="N50" i="13"/>
  <c r="O47" i="13" s="1"/>
  <c r="X49" i="13"/>
  <c r="V49" i="13"/>
  <c r="V47" i="13" s="1"/>
  <c r="N49" i="13"/>
  <c r="V48" i="13"/>
  <c r="N48" i="13"/>
  <c r="T47" i="13"/>
  <c r="S47" i="13"/>
  <c r="R47" i="13"/>
  <c r="Q47" i="13"/>
  <c r="P47" i="13"/>
  <c r="K47" i="13"/>
  <c r="J47" i="13"/>
  <c r="I47" i="13"/>
  <c r="H47" i="13"/>
  <c r="G47" i="13"/>
  <c r="F47" i="13"/>
  <c r="D47" i="13" a="1"/>
  <c r="D47" i="13" s="1"/>
  <c r="C47" i="13" a="1"/>
  <c r="C47" i="13" s="1"/>
  <c r="B47" i="13" a="1"/>
  <c r="B47" i="13" s="1"/>
  <c r="X46" i="13"/>
  <c r="V46" i="13"/>
  <c r="N46" i="13"/>
  <c r="X45" i="13"/>
  <c r="V45" i="13"/>
  <c r="N45" i="13"/>
  <c r="V44" i="13"/>
  <c r="N44" i="13"/>
  <c r="P43" i="13"/>
  <c r="K43" i="13"/>
  <c r="J43" i="13"/>
  <c r="I43" i="13"/>
  <c r="H43" i="13"/>
  <c r="G43" i="13"/>
  <c r="F43" i="13"/>
  <c r="D43" i="13" a="1"/>
  <c r="D43" i="13"/>
  <c r="C43" i="13" a="1"/>
  <c r="C43" i="13" s="1"/>
  <c r="B43" i="13" a="1"/>
  <c r="B43" i="13"/>
  <c r="X42" i="13"/>
  <c r="V42" i="13"/>
  <c r="N42" i="13"/>
  <c r="P39" i="13" s="1"/>
  <c r="X41" i="13"/>
  <c r="V41" i="13"/>
  <c r="N41" i="13"/>
  <c r="V40" i="13"/>
  <c r="N40" i="13"/>
  <c r="N39" i="13" s="1"/>
  <c r="V39" i="13"/>
  <c r="S39" i="13"/>
  <c r="R39" i="13"/>
  <c r="K39" i="13"/>
  <c r="J39" i="13"/>
  <c r="I39" i="13"/>
  <c r="H39" i="13"/>
  <c r="G39" i="13"/>
  <c r="F39" i="13"/>
  <c r="D39" i="13" a="1"/>
  <c r="D39" i="13" s="1"/>
  <c r="C39" i="13" a="1"/>
  <c r="C39" i="13" s="1"/>
  <c r="B39" i="13" a="1"/>
  <c r="B39" i="13" s="1"/>
  <c r="X38" i="13"/>
  <c r="V38" i="13"/>
  <c r="N38" i="13"/>
  <c r="R35" i="13" s="1"/>
  <c r="X37" i="13"/>
  <c r="V37" i="13"/>
  <c r="N37" i="13"/>
  <c r="V36" i="13"/>
  <c r="N36" i="13"/>
  <c r="N35" i="13" s="1"/>
  <c r="T35" i="13"/>
  <c r="P35" i="13"/>
  <c r="K35" i="13"/>
  <c r="J35" i="13"/>
  <c r="I35" i="13"/>
  <c r="H35" i="13"/>
  <c r="G35" i="13"/>
  <c r="F35" i="13"/>
  <c r="D35" i="13" a="1"/>
  <c r="D35" i="13"/>
  <c r="C35" i="13" a="1"/>
  <c r="C35" i="13" s="1"/>
  <c r="B35" i="13" a="1"/>
  <c r="B35" i="13"/>
  <c r="X34" i="13"/>
  <c r="V34" i="13"/>
  <c r="N34" i="13"/>
  <c r="O31" i="13" s="1"/>
  <c r="X33" i="13"/>
  <c r="V33" i="13"/>
  <c r="N33" i="13"/>
  <c r="V32" i="13"/>
  <c r="N32" i="13"/>
  <c r="N31" i="13" s="1"/>
  <c r="T31" i="13"/>
  <c r="R31" i="13"/>
  <c r="Q31" i="13"/>
  <c r="K31" i="13"/>
  <c r="J31" i="13"/>
  <c r="I31" i="13"/>
  <c r="H31" i="13"/>
  <c r="G31" i="13"/>
  <c r="F31" i="13"/>
  <c r="D31" i="13" a="1"/>
  <c r="D31" i="13" s="1"/>
  <c r="C31" i="13" a="1"/>
  <c r="C31" i="13" s="1"/>
  <c r="B31" i="13" a="1"/>
  <c r="B31" i="13" s="1"/>
  <c r="X30" i="13"/>
  <c r="V30" i="13"/>
  <c r="N30" i="13"/>
  <c r="X29" i="13"/>
  <c r="V29" i="13"/>
  <c r="N29" i="13"/>
  <c r="V28" i="13"/>
  <c r="N28" i="13"/>
  <c r="T27" i="13"/>
  <c r="P27" i="13"/>
  <c r="K27" i="13"/>
  <c r="J27" i="13"/>
  <c r="I27" i="13"/>
  <c r="H27" i="13"/>
  <c r="G27" i="13"/>
  <c r="F27" i="13"/>
  <c r="D27" i="13" a="1"/>
  <c r="D27" i="13" s="1"/>
  <c r="C27" i="13" a="1"/>
  <c r="C27" i="13"/>
  <c r="B27" i="13" a="1"/>
  <c r="B27" i="13" s="1"/>
  <c r="X26" i="13"/>
  <c r="V26" i="13"/>
  <c r="N26" i="13"/>
  <c r="X25" i="13"/>
  <c r="V25" i="13"/>
  <c r="N25" i="13"/>
  <c r="V24" i="13"/>
  <c r="N24" i="13"/>
  <c r="S23" i="13"/>
  <c r="R23" i="13"/>
  <c r="K23" i="13"/>
  <c r="J23" i="13"/>
  <c r="I23" i="13"/>
  <c r="H23" i="13"/>
  <c r="G23" i="13"/>
  <c r="F23" i="13"/>
  <c r="D23" i="13" a="1"/>
  <c r="D23" i="13" s="1"/>
  <c r="C23" i="13" a="1"/>
  <c r="C23" i="13" s="1"/>
  <c r="B23" i="13" a="1"/>
  <c r="B23" i="13" s="1"/>
  <c r="X22" i="13"/>
  <c r="V22" i="13"/>
  <c r="N22" i="13"/>
  <c r="X21" i="13"/>
  <c r="V21" i="13"/>
  <c r="N21" i="13"/>
  <c r="V20" i="13"/>
  <c r="N20" i="13"/>
  <c r="K19" i="13"/>
  <c r="J19" i="13"/>
  <c r="I19" i="13"/>
  <c r="H19" i="13"/>
  <c r="G19" i="13"/>
  <c r="F19" i="13"/>
  <c r="D19" i="13" a="1"/>
  <c r="D19" i="13" s="1"/>
  <c r="C19" i="13" a="1"/>
  <c r="C19" i="13"/>
  <c r="B19" i="13" a="1"/>
  <c r="B19" i="13" s="1"/>
  <c r="X18" i="13"/>
  <c r="V18" i="13"/>
  <c r="N18" i="13"/>
  <c r="X17" i="13"/>
  <c r="V17" i="13"/>
  <c r="N17" i="13"/>
  <c r="V16" i="13"/>
  <c r="N16" i="13"/>
  <c r="S15" i="13"/>
  <c r="R15" i="13"/>
  <c r="K15" i="13"/>
  <c r="J15" i="13"/>
  <c r="I15" i="13"/>
  <c r="H15" i="13"/>
  <c r="G15" i="13"/>
  <c r="F15" i="13"/>
  <c r="D15" i="13" a="1"/>
  <c r="D15" i="13" s="1"/>
  <c r="C15" i="13" a="1"/>
  <c r="C15" i="13" s="1"/>
  <c r="B15" i="13" a="1"/>
  <c r="B15" i="13" s="1"/>
  <c r="X14" i="13"/>
  <c r="V14" i="13"/>
  <c r="N14" i="13"/>
  <c r="P11" i="13" s="1"/>
  <c r="X13" i="13"/>
  <c r="V13" i="13"/>
  <c r="N13" i="13"/>
  <c r="V12" i="13"/>
  <c r="N12" i="13"/>
  <c r="K11" i="13"/>
  <c r="J11" i="13"/>
  <c r="I11" i="13"/>
  <c r="H11" i="13"/>
  <c r="G11" i="13"/>
  <c r="F11" i="13"/>
  <c r="D11" i="13" a="1"/>
  <c r="D11" i="13" s="1"/>
  <c r="C11" i="13" a="1"/>
  <c r="C11" i="13"/>
  <c r="B11" i="13" a="1"/>
  <c r="B11" i="13" s="1"/>
  <c r="X10" i="13"/>
  <c r="V10" i="13"/>
  <c r="N10" i="13"/>
  <c r="X9" i="13"/>
  <c r="V9" i="13"/>
  <c r="N9" i="13"/>
  <c r="V8" i="13"/>
  <c r="V7" i="13" s="1"/>
  <c r="N8" i="13"/>
  <c r="T7" i="13"/>
  <c r="S7" i="13"/>
  <c r="R7" i="13"/>
  <c r="Q7" i="13"/>
  <c r="P7" i="13"/>
  <c r="O7" i="13"/>
  <c r="K7" i="13"/>
  <c r="J7" i="13"/>
  <c r="I7" i="13"/>
  <c r="H7" i="13"/>
  <c r="G7" i="13"/>
  <c r="F7" i="13"/>
  <c r="D7" i="13" a="1"/>
  <c r="D7" i="13" s="1"/>
  <c r="C7" i="13" a="1"/>
  <c r="C7" i="13" s="1"/>
  <c r="B7" i="13" a="1"/>
  <c r="B7" i="13" s="1"/>
  <c r="E2" i="13"/>
  <c r="E1" i="13"/>
  <c r="W106" i="12"/>
  <c r="U106" i="12"/>
  <c r="N106" i="12"/>
  <c r="U105" i="12"/>
  <c r="N105" i="12"/>
  <c r="W104" i="12"/>
  <c r="U104" i="12"/>
  <c r="N104" i="12"/>
  <c r="N102" i="12" s="1"/>
  <c r="U103" i="12"/>
  <c r="N103" i="12"/>
  <c r="T102" i="12"/>
  <c r="R102" i="12"/>
  <c r="P102" i="12"/>
  <c r="M102" i="12"/>
  <c r="L102" i="12"/>
  <c r="K102" i="12"/>
  <c r="J102" i="12"/>
  <c r="I102" i="12"/>
  <c r="H102" i="12"/>
  <c r="G102" i="12"/>
  <c r="F102" i="12"/>
  <c r="D102" i="12" a="1"/>
  <c r="D102" i="12"/>
  <c r="C102" i="12" a="1"/>
  <c r="C102" i="12" s="1"/>
  <c r="B102" i="12" a="1"/>
  <c r="B102" i="12"/>
  <c r="W101" i="12"/>
  <c r="U101" i="12"/>
  <c r="N101" i="12"/>
  <c r="Q97" i="12" s="1"/>
  <c r="U100" i="12"/>
  <c r="N100" i="12"/>
  <c r="W99" i="12"/>
  <c r="U99" i="12"/>
  <c r="N99" i="12"/>
  <c r="U98" i="12"/>
  <c r="N98" i="12"/>
  <c r="T97" i="12"/>
  <c r="S97" i="12"/>
  <c r="R97" i="12"/>
  <c r="P97" i="12"/>
  <c r="O97" i="12"/>
  <c r="M97" i="12"/>
  <c r="L97" i="12"/>
  <c r="K97" i="12"/>
  <c r="J97" i="12"/>
  <c r="I97" i="12"/>
  <c r="H97" i="12"/>
  <c r="G97" i="12"/>
  <c r="F97" i="12"/>
  <c r="D97" i="12" a="1"/>
  <c r="D97" i="12" s="1"/>
  <c r="C97" i="12" a="1"/>
  <c r="C97" i="12" s="1"/>
  <c r="B97" i="12" a="1"/>
  <c r="B97" i="12" s="1"/>
  <c r="W96" i="12"/>
  <c r="U96" i="12"/>
  <c r="N96" i="12"/>
  <c r="U95" i="12"/>
  <c r="N95" i="12"/>
  <c r="W94" i="12"/>
  <c r="U94" i="12"/>
  <c r="N94" i="12"/>
  <c r="U93" i="12"/>
  <c r="N93" i="12"/>
  <c r="T92" i="12"/>
  <c r="P92" i="12"/>
  <c r="M92" i="12"/>
  <c r="L92" i="12"/>
  <c r="K92" i="12"/>
  <c r="J92" i="12"/>
  <c r="I92" i="12"/>
  <c r="H92" i="12"/>
  <c r="G92" i="12"/>
  <c r="F92" i="12"/>
  <c r="D92" i="12" a="1"/>
  <c r="D92" i="12"/>
  <c r="C92" i="12" a="1"/>
  <c r="C92" i="12"/>
  <c r="B92" i="12" a="1"/>
  <c r="B92" i="12" s="1"/>
  <c r="W91" i="12"/>
  <c r="U91" i="12"/>
  <c r="N91" i="12"/>
  <c r="U90" i="12"/>
  <c r="N90" i="12"/>
  <c r="W89" i="12"/>
  <c r="U89" i="12"/>
  <c r="N89" i="12"/>
  <c r="U88" i="12"/>
  <c r="N88" i="12"/>
  <c r="U87" i="12"/>
  <c r="M87" i="12"/>
  <c r="L87" i="12"/>
  <c r="K87" i="12"/>
  <c r="J87" i="12"/>
  <c r="I87" i="12"/>
  <c r="H87" i="12"/>
  <c r="G87" i="12"/>
  <c r="F87" i="12"/>
  <c r="D87" i="12" a="1"/>
  <c r="D87" i="12" s="1"/>
  <c r="C87" i="12" a="1"/>
  <c r="C87" i="12" s="1"/>
  <c r="B87" i="12" a="1"/>
  <c r="B87" i="12" s="1"/>
  <c r="W86" i="12"/>
  <c r="U86" i="12"/>
  <c r="N86" i="12"/>
  <c r="P82" i="12" s="1"/>
  <c r="U85" i="12"/>
  <c r="N85" i="12"/>
  <c r="W84" i="12"/>
  <c r="U84" i="12"/>
  <c r="N84" i="12"/>
  <c r="U83" i="12"/>
  <c r="N83" i="12"/>
  <c r="T82" i="12"/>
  <c r="M82" i="12"/>
  <c r="L82" i="12"/>
  <c r="K82" i="12"/>
  <c r="J82" i="12"/>
  <c r="I82" i="12"/>
  <c r="H82" i="12"/>
  <c r="G82" i="12"/>
  <c r="F82" i="12"/>
  <c r="D82" i="12" a="1"/>
  <c r="D82" i="12" s="1"/>
  <c r="C82" i="12" a="1"/>
  <c r="C82" i="12" s="1"/>
  <c r="B82" i="12" a="1"/>
  <c r="B82" i="12" s="1"/>
  <c r="W81" i="12"/>
  <c r="U81" i="12"/>
  <c r="N81" i="12"/>
  <c r="U77" i="12" s="1"/>
  <c r="U80" i="12"/>
  <c r="N80" i="12"/>
  <c r="W79" i="12"/>
  <c r="U79" i="12"/>
  <c r="N79" i="12"/>
  <c r="U78" i="12"/>
  <c r="N78" i="12"/>
  <c r="M77" i="12"/>
  <c r="L77" i="12"/>
  <c r="K77" i="12"/>
  <c r="J77" i="12"/>
  <c r="I77" i="12"/>
  <c r="H77" i="12"/>
  <c r="G77" i="12"/>
  <c r="F77" i="12"/>
  <c r="D77" i="12" a="1"/>
  <c r="D77" i="12" s="1"/>
  <c r="C77" i="12" a="1"/>
  <c r="C77" i="12" s="1"/>
  <c r="B77" i="12" a="1"/>
  <c r="B77" i="12" s="1"/>
  <c r="W76" i="12"/>
  <c r="U76" i="12"/>
  <c r="N76" i="12"/>
  <c r="U75" i="12"/>
  <c r="N75" i="12"/>
  <c r="W74" i="12"/>
  <c r="U74" i="12"/>
  <c r="N74" i="12"/>
  <c r="U73" i="12"/>
  <c r="N73" i="12"/>
  <c r="P72" i="12"/>
  <c r="M72" i="12"/>
  <c r="L72" i="12"/>
  <c r="K72" i="12"/>
  <c r="J72" i="12"/>
  <c r="I72" i="12"/>
  <c r="H72" i="12"/>
  <c r="G72" i="12"/>
  <c r="F72" i="12"/>
  <c r="D72" i="12" a="1"/>
  <c r="D72" i="12" s="1"/>
  <c r="C72" i="12" a="1"/>
  <c r="C72" i="12"/>
  <c r="B72" i="12" a="1"/>
  <c r="B72" i="12" s="1"/>
  <c r="W71" i="12"/>
  <c r="U71" i="12"/>
  <c r="N71" i="12"/>
  <c r="T67" i="12" s="1"/>
  <c r="U70" i="12"/>
  <c r="N70" i="12"/>
  <c r="W69" i="12"/>
  <c r="U69" i="12"/>
  <c r="N69" i="12"/>
  <c r="U68" i="12"/>
  <c r="N68" i="12"/>
  <c r="N67" i="12" s="1"/>
  <c r="S67" i="12"/>
  <c r="R67" i="12"/>
  <c r="Q67" i="12"/>
  <c r="P67" i="12"/>
  <c r="O67" i="12"/>
  <c r="M67" i="12"/>
  <c r="L67" i="12"/>
  <c r="K67" i="12"/>
  <c r="J67" i="12"/>
  <c r="I67" i="12"/>
  <c r="H67" i="12"/>
  <c r="G67" i="12"/>
  <c r="F67" i="12"/>
  <c r="D67" i="12" a="1"/>
  <c r="D67" i="12" s="1"/>
  <c r="C67" i="12" a="1"/>
  <c r="C67" i="12" s="1"/>
  <c r="B67" i="12" a="1"/>
  <c r="B67" i="12" s="1"/>
  <c r="W66" i="12"/>
  <c r="U66" i="12"/>
  <c r="N66" i="12"/>
  <c r="U65" i="12"/>
  <c r="N65" i="12"/>
  <c r="W64" i="12"/>
  <c r="U64" i="12"/>
  <c r="N64" i="12"/>
  <c r="U63" i="12"/>
  <c r="N63" i="12"/>
  <c r="T62" i="12"/>
  <c r="M62" i="12"/>
  <c r="L62" i="12"/>
  <c r="K62" i="12"/>
  <c r="J62" i="12"/>
  <c r="I62" i="12"/>
  <c r="H62" i="12"/>
  <c r="G62" i="12"/>
  <c r="F62" i="12"/>
  <c r="D62" i="12" a="1"/>
  <c r="D62" i="12" s="1"/>
  <c r="C62" i="12" a="1"/>
  <c r="C62" i="12"/>
  <c r="B62" i="12" a="1"/>
  <c r="B62" i="12" s="1"/>
  <c r="W61" i="12"/>
  <c r="U61" i="12"/>
  <c r="N61" i="12"/>
  <c r="S57" i="12" s="1"/>
  <c r="U60" i="12"/>
  <c r="N60" i="12"/>
  <c r="W59" i="12"/>
  <c r="U59" i="12"/>
  <c r="N59" i="12"/>
  <c r="U58" i="12"/>
  <c r="N58" i="12"/>
  <c r="N57" i="12" s="1"/>
  <c r="T57" i="12"/>
  <c r="R57" i="12"/>
  <c r="Q57" i="12"/>
  <c r="P57" i="12"/>
  <c r="M57" i="12"/>
  <c r="L57" i="12"/>
  <c r="K57" i="12"/>
  <c r="J57" i="12"/>
  <c r="I57" i="12"/>
  <c r="H57" i="12"/>
  <c r="G57" i="12"/>
  <c r="F57" i="12"/>
  <c r="D57" i="12" a="1"/>
  <c r="D57" i="12" s="1"/>
  <c r="C57" i="12" a="1"/>
  <c r="C57" i="12" s="1"/>
  <c r="B57" i="12" a="1"/>
  <c r="B57" i="12" s="1"/>
  <c r="W56" i="12"/>
  <c r="U56" i="12"/>
  <c r="N56" i="12"/>
  <c r="P52" i="12" s="1"/>
  <c r="U55" i="12"/>
  <c r="N55" i="12"/>
  <c r="W54" i="12"/>
  <c r="U54" i="12"/>
  <c r="N54" i="12"/>
  <c r="U53" i="12"/>
  <c r="N53" i="12"/>
  <c r="T52" i="12"/>
  <c r="M52" i="12"/>
  <c r="L52" i="12"/>
  <c r="K52" i="12"/>
  <c r="J52" i="12"/>
  <c r="I52" i="12"/>
  <c r="H52" i="12"/>
  <c r="G52" i="12"/>
  <c r="F52" i="12"/>
  <c r="D52" i="12" a="1"/>
  <c r="D52" i="12"/>
  <c r="C52" i="12" a="1"/>
  <c r="C52" i="12" s="1"/>
  <c r="B52" i="12" a="1"/>
  <c r="B52" i="12"/>
  <c r="W51" i="12"/>
  <c r="U51" i="12"/>
  <c r="N51" i="12"/>
  <c r="U50" i="12"/>
  <c r="N50" i="12"/>
  <c r="W49" i="12"/>
  <c r="U49" i="12"/>
  <c r="N49" i="12"/>
  <c r="U48" i="12"/>
  <c r="N48" i="12"/>
  <c r="N47" i="12" s="1"/>
  <c r="T47" i="12"/>
  <c r="S47" i="12"/>
  <c r="R47" i="12"/>
  <c r="Q47" i="12"/>
  <c r="P47" i="12"/>
  <c r="O47" i="12"/>
  <c r="M47" i="12"/>
  <c r="L47" i="12"/>
  <c r="K47" i="12"/>
  <c r="J47" i="12"/>
  <c r="I47" i="12"/>
  <c r="H47" i="12"/>
  <c r="G47" i="12"/>
  <c r="F47" i="12"/>
  <c r="D47" i="12" a="1"/>
  <c r="D47" i="12" s="1"/>
  <c r="C47" i="12" a="1"/>
  <c r="C47" i="12" s="1"/>
  <c r="B47" i="12" a="1"/>
  <c r="B47" i="12" s="1"/>
  <c r="W46" i="12"/>
  <c r="U46" i="12"/>
  <c r="N46" i="12"/>
  <c r="U45" i="12"/>
  <c r="N45" i="12"/>
  <c r="W44" i="12"/>
  <c r="U44" i="12"/>
  <c r="N44" i="12"/>
  <c r="U43" i="12"/>
  <c r="N43" i="12"/>
  <c r="T42" i="12"/>
  <c r="R42" i="12"/>
  <c r="P42" i="12"/>
  <c r="N42" i="12"/>
  <c r="M42" i="12"/>
  <c r="L42" i="12"/>
  <c r="K42" i="12"/>
  <c r="J42" i="12"/>
  <c r="I42" i="12"/>
  <c r="H42" i="12"/>
  <c r="G42" i="12"/>
  <c r="F42" i="12"/>
  <c r="D42" i="12" a="1"/>
  <c r="D42" i="12"/>
  <c r="C42" i="12" a="1"/>
  <c r="C42" i="12" s="1"/>
  <c r="B42" i="12" a="1"/>
  <c r="B42" i="12" s="1"/>
  <c r="W41" i="12"/>
  <c r="U41" i="12"/>
  <c r="N41" i="12"/>
  <c r="Q37" i="12" s="1"/>
  <c r="U40" i="12"/>
  <c r="N40" i="12"/>
  <c r="W39" i="12"/>
  <c r="U39" i="12"/>
  <c r="N39" i="12"/>
  <c r="U38" i="12"/>
  <c r="N38" i="12"/>
  <c r="N37" i="12" s="1"/>
  <c r="T37" i="12"/>
  <c r="S37" i="12"/>
  <c r="R37" i="12"/>
  <c r="O37" i="12"/>
  <c r="M37" i="12"/>
  <c r="L37" i="12"/>
  <c r="K37" i="12"/>
  <c r="J37" i="12"/>
  <c r="I37" i="12"/>
  <c r="H37" i="12"/>
  <c r="G37" i="12"/>
  <c r="F37" i="12"/>
  <c r="D37" i="12" a="1"/>
  <c r="D37" i="12" s="1"/>
  <c r="C37" i="12" a="1"/>
  <c r="C37" i="12" s="1"/>
  <c r="B37" i="12" a="1"/>
  <c r="B37" i="12" s="1"/>
  <c r="W36" i="12"/>
  <c r="U36" i="12"/>
  <c r="N36" i="12"/>
  <c r="U35" i="12"/>
  <c r="N35" i="12"/>
  <c r="W34" i="12"/>
  <c r="U34" i="12"/>
  <c r="N34" i="12"/>
  <c r="U33" i="12"/>
  <c r="N33" i="12"/>
  <c r="P32" i="12"/>
  <c r="M32" i="12"/>
  <c r="L32" i="12"/>
  <c r="K32" i="12"/>
  <c r="J32" i="12"/>
  <c r="I32" i="12"/>
  <c r="H32" i="12"/>
  <c r="G32" i="12"/>
  <c r="F32" i="12"/>
  <c r="D32" i="12" a="1"/>
  <c r="D32" i="12"/>
  <c r="C32" i="12" a="1"/>
  <c r="C32" i="12" s="1"/>
  <c r="B32" i="12" a="1"/>
  <c r="B32" i="12"/>
  <c r="W31" i="12"/>
  <c r="U31" i="12"/>
  <c r="N31" i="12"/>
  <c r="O27" i="12" s="1"/>
  <c r="U30" i="12"/>
  <c r="N30" i="12"/>
  <c r="W29" i="12"/>
  <c r="U29" i="12"/>
  <c r="N29" i="12"/>
  <c r="U28" i="12"/>
  <c r="N28" i="12"/>
  <c r="T27" i="12"/>
  <c r="S27" i="12"/>
  <c r="R27" i="12"/>
  <c r="Q27" i="12"/>
  <c r="P27" i="12"/>
  <c r="M27" i="12"/>
  <c r="L27" i="12"/>
  <c r="K27" i="12"/>
  <c r="J27" i="12"/>
  <c r="I27" i="12"/>
  <c r="H27" i="12"/>
  <c r="G27" i="12"/>
  <c r="F27" i="12"/>
  <c r="D27" i="12" a="1"/>
  <c r="D27" i="12" s="1"/>
  <c r="C27" i="12" a="1"/>
  <c r="C27" i="12" s="1"/>
  <c r="B27" i="12" a="1"/>
  <c r="B27" i="12" s="1"/>
  <c r="W26" i="12"/>
  <c r="U26" i="12"/>
  <c r="N26" i="12"/>
  <c r="U25" i="12"/>
  <c r="N25" i="12"/>
  <c r="W24" i="12"/>
  <c r="U24" i="12"/>
  <c r="N24" i="12"/>
  <c r="U23" i="12"/>
  <c r="N23" i="12"/>
  <c r="T22" i="12"/>
  <c r="R22" i="12"/>
  <c r="M22" i="12"/>
  <c r="L22" i="12"/>
  <c r="K22" i="12"/>
  <c r="J22" i="12"/>
  <c r="I22" i="12"/>
  <c r="H22" i="12"/>
  <c r="G22" i="12"/>
  <c r="F22" i="12"/>
  <c r="D22" i="12" a="1"/>
  <c r="D22" i="12"/>
  <c r="C22" i="12" a="1"/>
  <c r="C22" i="12" s="1"/>
  <c r="B22" i="12" a="1"/>
  <c r="B22" i="12"/>
  <c r="W21" i="12"/>
  <c r="U21" i="12"/>
  <c r="N21" i="12"/>
  <c r="Q17" i="12" s="1"/>
  <c r="U20" i="12"/>
  <c r="U17" i="12" s="1"/>
  <c r="N20" i="12"/>
  <c r="W19" i="12"/>
  <c r="U19" i="12"/>
  <c r="N19" i="12"/>
  <c r="U18" i="12"/>
  <c r="N18" i="12"/>
  <c r="T17" i="12"/>
  <c r="S17" i="12"/>
  <c r="R17" i="12"/>
  <c r="P17" i="12"/>
  <c r="O17" i="12"/>
  <c r="M17" i="12"/>
  <c r="L17" i="12"/>
  <c r="K17" i="12"/>
  <c r="J17" i="12"/>
  <c r="I17" i="12"/>
  <c r="H17" i="12"/>
  <c r="G17" i="12"/>
  <c r="F17" i="12"/>
  <c r="D17" i="12" a="1"/>
  <c r="D17" i="12" s="1"/>
  <c r="C17" i="12" a="1"/>
  <c r="C17" i="12" s="1"/>
  <c r="B17" i="12" a="1"/>
  <c r="B17" i="12" s="1"/>
  <c r="W16" i="12"/>
  <c r="U16" i="12"/>
  <c r="N16" i="12"/>
  <c r="U15" i="12"/>
  <c r="N15" i="12"/>
  <c r="W14" i="12"/>
  <c r="U14" i="12"/>
  <c r="N14" i="12"/>
  <c r="U13" i="12"/>
  <c r="N13" i="12"/>
  <c r="T12" i="12"/>
  <c r="P12" i="12"/>
  <c r="M12" i="12"/>
  <c r="L12" i="12"/>
  <c r="K12" i="12"/>
  <c r="J12" i="12"/>
  <c r="I12" i="12"/>
  <c r="H12" i="12"/>
  <c r="G12" i="12"/>
  <c r="F12" i="12"/>
  <c r="D12" i="12" a="1"/>
  <c r="D12" i="12" s="1"/>
  <c r="C12" i="12" a="1"/>
  <c r="C12" i="12"/>
  <c r="B12" i="12" a="1"/>
  <c r="B12" i="12"/>
  <c r="W11" i="12"/>
  <c r="U11" i="12"/>
  <c r="N11" i="12"/>
  <c r="S7" i="12" s="1"/>
  <c r="U10" i="12"/>
  <c r="N10" i="12"/>
  <c r="W9" i="12"/>
  <c r="U9" i="12"/>
  <c r="U7" i="12" s="1"/>
  <c r="N9" i="12"/>
  <c r="U8" i="12"/>
  <c r="N8" i="12"/>
  <c r="Q7" i="12"/>
  <c r="P7" i="12"/>
  <c r="M7" i="12"/>
  <c r="L7" i="12"/>
  <c r="K7" i="12"/>
  <c r="J7" i="12"/>
  <c r="I7" i="12"/>
  <c r="H7" i="12"/>
  <c r="G7" i="12"/>
  <c r="F7" i="12"/>
  <c r="D7" i="12" a="1"/>
  <c r="D7" i="12" s="1"/>
  <c r="C7" i="12" a="1"/>
  <c r="C7" i="12" s="1"/>
  <c r="B7" i="12" a="1"/>
  <c r="B7" i="12" s="1"/>
  <c r="E2" i="12"/>
  <c r="E1" i="12"/>
  <c r="X86" i="11"/>
  <c r="U86" i="11"/>
  <c r="U83" i="11" s="1"/>
  <c r="N86" i="11"/>
  <c r="X85" i="11"/>
  <c r="U85" i="11"/>
  <c r="N85" i="11"/>
  <c r="U84" i="11"/>
  <c r="N84" i="11"/>
  <c r="S83" i="11"/>
  <c r="Q83" i="11"/>
  <c r="O83" i="11"/>
  <c r="M83" i="11"/>
  <c r="L83" i="11"/>
  <c r="K83" i="11"/>
  <c r="J83" i="11"/>
  <c r="I83" i="11"/>
  <c r="H83" i="11"/>
  <c r="G83" i="11"/>
  <c r="F83" i="11"/>
  <c r="D83" i="11" a="1"/>
  <c r="D83" i="11" s="1"/>
  <c r="C83" i="11" a="1"/>
  <c r="C83" i="11" s="1"/>
  <c r="B83" i="11" a="1"/>
  <c r="B83" i="11" s="1"/>
  <c r="X82" i="11"/>
  <c r="U82" i="11"/>
  <c r="N82" i="11"/>
  <c r="U79" i="11" s="1"/>
  <c r="X81" i="11"/>
  <c r="U81" i="11"/>
  <c r="N81" i="11"/>
  <c r="U80" i="11"/>
  <c r="N80" i="11"/>
  <c r="M79" i="11"/>
  <c r="L79" i="11"/>
  <c r="K79" i="11"/>
  <c r="J79" i="11"/>
  <c r="I79" i="11"/>
  <c r="H79" i="11"/>
  <c r="G79" i="11"/>
  <c r="F79" i="11"/>
  <c r="D79" i="11" a="1"/>
  <c r="D79" i="11" s="1"/>
  <c r="C79" i="11" a="1"/>
  <c r="C79" i="11" s="1"/>
  <c r="B79" i="11" a="1"/>
  <c r="B79" i="11" s="1"/>
  <c r="X78" i="11"/>
  <c r="U78" i="11"/>
  <c r="N78" i="11"/>
  <c r="S75" i="11" s="1"/>
  <c r="X77" i="11"/>
  <c r="U77" i="11"/>
  <c r="U75" i="11" s="1"/>
  <c r="N77" i="11"/>
  <c r="U76" i="11"/>
  <c r="N76" i="11"/>
  <c r="Q75" i="11"/>
  <c r="O75" i="11"/>
  <c r="M75" i="11"/>
  <c r="L75" i="11"/>
  <c r="K75" i="11"/>
  <c r="J75" i="11"/>
  <c r="I75" i="11"/>
  <c r="H75" i="11"/>
  <c r="G75" i="11"/>
  <c r="F75" i="11"/>
  <c r="D75" i="11" a="1"/>
  <c r="D75" i="11" s="1"/>
  <c r="C75" i="11" a="1"/>
  <c r="C75" i="11" s="1"/>
  <c r="B75" i="11" a="1"/>
  <c r="B75" i="11" s="1"/>
  <c r="X74" i="11"/>
  <c r="U74" i="11"/>
  <c r="N74" i="11"/>
  <c r="X73" i="11"/>
  <c r="U73" i="11"/>
  <c r="N73" i="11"/>
  <c r="U72" i="11"/>
  <c r="U71" i="11" s="1"/>
  <c r="N72" i="11"/>
  <c r="Q71" i="11"/>
  <c r="M71" i="11"/>
  <c r="L71" i="11"/>
  <c r="K71" i="11"/>
  <c r="J71" i="11"/>
  <c r="I71" i="11"/>
  <c r="H71" i="11"/>
  <c r="G71" i="11"/>
  <c r="F71" i="11"/>
  <c r="D71" i="11" a="1"/>
  <c r="D71" i="11" s="1"/>
  <c r="C71" i="11" a="1"/>
  <c r="C71" i="11" s="1"/>
  <c r="B71" i="11" a="1"/>
  <c r="B71" i="11" s="1"/>
  <c r="X70" i="11"/>
  <c r="U70" i="11"/>
  <c r="N70" i="11"/>
  <c r="T67" i="11" s="1"/>
  <c r="X69" i="11"/>
  <c r="U69" i="11"/>
  <c r="N69" i="11"/>
  <c r="U68" i="11"/>
  <c r="N68" i="11"/>
  <c r="U67" i="11"/>
  <c r="S67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D67" i="11" a="1"/>
  <c r="D67" i="11" s="1"/>
  <c r="C67" i="11" a="1"/>
  <c r="C67" i="11" s="1"/>
  <c r="B67" i="11" a="1"/>
  <c r="B67" i="11" s="1"/>
  <c r="X66" i="11"/>
  <c r="U66" i="11"/>
  <c r="N66" i="11"/>
  <c r="X65" i="11"/>
  <c r="U65" i="11"/>
  <c r="N65" i="11"/>
  <c r="U64" i="11"/>
  <c r="U63" i="11" s="1"/>
  <c r="N64" i="11"/>
  <c r="Q63" i="11"/>
  <c r="M63" i="11"/>
  <c r="L63" i="11"/>
  <c r="K63" i="11"/>
  <c r="J63" i="11"/>
  <c r="I63" i="11"/>
  <c r="H63" i="11"/>
  <c r="G63" i="11"/>
  <c r="F63" i="11"/>
  <c r="D63" i="11" a="1"/>
  <c r="D63" i="11" s="1"/>
  <c r="C63" i="11" a="1"/>
  <c r="C63" i="11" s="1"/>
  <c r="B63" i="11" a="1"/>
  <c r="B63" i="11" s="1"/>
  <c r="X62" i="11"/>
  <c r="U62" i="11"/>
  <c r="U59" i="11" s="1"/>
  <c r="N62" i="11"/>
  <c r="X61" i="11"/>
  <c r="U61" i="11"/>
  <c r="N61" i="11"/>
  <c r="U60" i="11"/>
  <c r="N60" i="11"/>
  <c r="S59" i="11"/>
  <c r="Q59" i="11"/>
  <c r="O59" i="11"/>
  <c r="M59" i="11"/>
  <c r="L59" i="11"/>
  <c r="K59" i="11"/>
  <c r="J59" i="11"/>
  <c r="I59" i="11"/>
  <c r="H59" i="11"/>
  <c r="G59" i="11"/>
  <c r="F59" i="11"/>
  <c r="D59" i="11" a="1"/>
  <c r="D59" i="11" s="1"/>
  <c r="C59" i="11" a="1"/>
  <c r="C59" i="11" s="1"/>
  <c r="B59" i="11" a="1"/>
  <c r="B59" i="11" s="1"/>
  <c r="X58" i="11"/>
  <c r="U58" i="11"/>
  <c r="N58" i="11"/>
  <c r="X57" i="11"/>
  <c r="U57" i="11"/>
  <c r="N57" i="11"/>
  <c r="U56" i="11"/>
  <c r="N56" i="11"/>
  <c r="M55" i="11"/>
  <c r="L55" i="11"/>
  <c r="K55" i="11"/>
  <c r="J55" i="11"/>
  <c r="I55" i="11"/>
  <c r="H55" i="11"/>
  <c r="G55" i="11"/>
  <c r="F55" i="11"/>
  <c r="D55" i="11" a="1"/>
  <c r="D55" i="11" s="1"/>
  <c r="C55" i="11" a="1"/>
  <c r="C55" i="11" s="1"/>
  <c r="B55" i="11" a="1"/>
  <c r="B55" i="11" s="1"/>
  <c r="X54" i="11"/>
  <c r="U54" i="11"/>
  <c r="N54" i="11"/>
  <c r="O51" i="11" s="1"/>
  <c r="X53" i="11"/>
  <c r="U53" i="11"/>
  <c r="U51" i="11" s="1"/>
  <c r="N53" i="11"/>
  <c r="U52" i="11"/>
  <c r="N52" i="11"/>
  <c r="Q51" i="11"/>
  <c r="M51" i="11"/>
  <c r="L51" i="11"/>
  <c r="K51" i="11"/>
  <c r="J51" i="11"/>
  <c r="I51" i="11"/>
  <c r="H51" i="11"/>
  <c r="G51" i="11"/>
  <c r="F51" i="11"/>
  <c r="D51" i="11" a="1"/>
  <c r="D51" i="11" s="1"/>
  <c r="C51" i="11" a="1"/>
  <c r="C51" i="11" s="1"/>
  <c r="B51" i="11" a="1"/>
  <c r="B51" i="11" s="1"/>
  <c r="X50" i="11"/>
  <c r="U50" i="11"/>
  <c r="N50" i="11"/>
  <c r="X49" i="11"/>
  <c r="U49" i="11"/>
  <c r="N49" i="11"/>
  <c r="U48" i="11"/>
  <c r="U47" i="11" s="1"/>
  <c r="N48" i="11"/>
  <c r="Q47" i="11"/>
  <c r="M47" i="11"/>
  <c r="L47" i="11"/>
  <c r="K47" i="11"/>
  <c r="J47" i="11"/>
  <c r="I47" i="11"/>
  <c r="H47" i="11"/>
  <c r="G47" i="11"/>
  <c r="F47" i="11"/>
  <c r="D47" i="11" a="1"/>
  <c r="D47" i="11" s="1"/>
  <c r="C47" i="11" a="1"/>
  <c r="C47" i="11" s="1"/>
  <c r="B47" i="11" a="1"/>
  <c r="B47" i="11" s="1"/>
  <c r="X46" i="11"/>
  <c r="U46" i="11"/>
  <c r="N46" i="11"/>
  <c r="X45" i="11"/>
  <c r="U45" i="11"/>
  <c r="N45" i="11"/>
  <c r="U44" i="11"/>
  <c r="N44" i="11"/>
  <c r="U43" i="11"/>
  <c r="S43" i="11"/>
  <c r="Q43" i="11"/>
  <c r="O43" i="11"/>
  <c r="M43" i="11"/>
  <c r="L43" i="11"/>
  <c r="K43" i="11"/>
  <c r="J43" i="11"/>
  <c r="I43" i="11"/>
  <c r="H43" i="11"/>
  <c r="G43" i="11"/>
  <c r="F43" i="11"/>
  <c r="D43" i="11" a="1"/>
  <c r="D43" i="11" s="1"/>
  <c r="C43" i="11" a="1"/>
  <c r="C43" i="11" s="1"/>
  <c r="B43" i="11" a="1"/>
  <c r="B43" i="11" s="1"/>
  <c r="X42" i="11"/>
  <c r="U42" i="11"/>
  <c r="N42" i="11"/>
  <c r="X41" i="11"/>
  <c r="U41" i="11"/>
  <c r="N41" i="11"/>
  <c r="U40" i="11"/>
  <c r="N40" i="11"/>
  <c r="Q39" i="11"/>
  <c r="M39" i="11"/>
  <c r="L39" i="11"/>
  <c r="K39" i="11"/>
  <c r="J39" i="11"/>
  <c r="I39" i="11"/>
  <c r="H39" i="11"/>
  <c r="G39" i="11"/>
  <c r="F39" i="11"/>
  <c r="D39" i="11" a="1"/>
  <c r="D39" i="11" s="1"/>
  <c r="C39" i="11" a="1"/>
  <c r="C39" i="11" s="1"/>
  <c r="B39" i="11" a="1"/>
  <c r="B39" i="11" s="1"/>
  <c r="X38" i="11"/>
  <c r="U38" i="11"/>
  <c r="N38" i="11"/>
  <c r="S35" i="11" s="1"/>
  <c r="X37" i="11"/>
  <c r="U37" i="11"/>
  <c r="N37" i="11"/>
  <c r="U36" i="11"/>
  <c r="N36" i="11"/>
  <c r="T35" i="11"/>
  <c r="R35" i="11"/>
  <c r="Q35" i="11"/>
  <c r="P35" i="11"/>
  <c r="O35" i="11"/>
  <c r="M35" i="11"/>
  <c r="L35" i="11"/>
  <c r="K35" i="11"/>
  <c r="J35" i="11"/>
  <c r="I35" i="11"/>
  <c r="H35" i="11"/>
  <c r="G35" i="11"/>
  <c r="F35" i="11"/>
  <c r="D35" i="11" a="1"/>
  <c r="D35" i="11" s="1"/>
  <c r="C35" i="11" a="1"/>
  <c r="C35" i="11" s="1"/>
  <c r="B35" i="11" a="1"/>
  <c r="B35" i="11" s="1"/>
  <c r="X34" i="11"/>
  <c r="U34" i="11"/>
  <c r="N34" i="11"/>
  <c r="X33" i="11"/>
  <c r="U33" i="11"/>
  <c r="N33" i="11"/>
  <c r="U32" i="11"/>
  <c r="N32" i="11"/>
  <c r="R31" i="11"/>
  <c r="M31" i="11"/>
  <c r="L31" i="11"/>
  <c r="K31" i="11"/>
  <c r="J31" i="11"/>
  <c r="I31" i="11"/>
  <c r="H31" i="11"/>
  <c r="G31" i="11"/>
  <c r="F31" i="11"/>
  <c r="D31" i="11" a="1"/>
  <c r="D31" i="11" s="1"/>
  <c r="C31" i="11" a="1"/>
  <c r="C31" i="11" s="1"/>
  <c r="B31" i="11" a="1"/>
  <c r="B31" i="11" s="1"/>
  <c r="X30" i="11"/>
  <c r="U30" i="11"/>
  <c r="U27" i="11" s="1"/>
  <c r="N30" i="11"/>
  <c r="X29" i="11"/>
  <c r="U29" i="11"/>
  <c r="N29" i="11"/>
  <c r="U28" i="11"/>
  <c r="N28" i="11"/>
  <c r="N27" i="11" s="1"/>
  <c r="T27" i="11"/>
  <c r="S27" i="11"/>
  <c r="R27" i="11"/>
  <c r="Q27" i="11"/>
  <c r="P27" i="11"/>
  <c r="O27" i="11"/>
  <c r="M27" i="11"/>
  <c r="L27" i="11"/>
  <c r="K27" i="11"/>
  <c r="J27" i="11"/>
  <c r="I27" i="11"/>
  <c r="H27" i="11"/>
  <c r="G27" i="11"/>
  <c r="F27" i="11"/>
  <c r="D27" i="11" a="1"/>
  <c r="D27" i="11" s="1"/>
  <c r="C27" i="11" a="1"/>
  <c r="C27" i="11" s="1"/>
  <c r="B27" i="11" a="1"/>
  <c r="B27" i="11" s="1"/>
  <c r="X26" i="11"/>
  <c r="U26" i="11"/>
  <c r="N26" i="11"/>
  <c r="X25" i="11"/>
  <c r="U25" i="11"/>
  <c r="N25" i="11"/>
  <c r="U24" i="11"/>
  <c r="N24" i="11"/>
  <c r="M23" i="11"/>
  <c r="L23" i="11"/>
  <c r="K23" i="11"/>
  <c r="J23" i="11"/>
  <c r="I23" i="11"/>
  <c r="H23" i="11"/>
  <c r="G23" i="11"/>
  <c r="F23" i="11"/>
  <c r="D23" i="11" a="1"/>
  <c r="D23" i="11" s="1"/>
  <c r="C23" i="11" a="1"/>
  <c r="C23" i="11" s="1"/>
  <c r="B23" i="11" a="1"/>
  <c r="B23" i="11" s="1"/>
  <c r="X22" i="11"/>
  <c r="U22" i="11"/>
  <c r="N22" i="11"/>
  <c r="X21" i="11"/>
  <c r="U21" i="11"/>
  <c r="N21" i="11"/>
  <c r="U20" i="11"/>
  <c r="N20" i="11"/>
  <c r="T19" i="11"/>
  <c r="S19" i="11"/>
  <c r="R19" i="11"/>
  <c r="Q19" i="11"/>
  <c r="P19" i="11"/>
  <c r="O19" i="11"/>
  <c r="M19" i="11"/>
  <c r="L19" i="11"/>
  <c r="K19" i="11"/>
  <c r="J19" i="11"/>
  <c r="I19" i="11"/>
  <c r="H19" i="11"/>
  <c r="G19" i="11"/>
  <c r="F19" i="11"/>
  <c r="D19" i="11" a="1"/>
  <c r="D19" i="11" s="1"/>
  <c r="C19" i="11" a="1"/>
  <c r="C19" i="11" s="1"/>
  <c r="B19" i="11" a="1"/>
  <c r="B19" i="11" s="1"/>
  <c r="X18" i="11"/>
  <c r="U18" i="11"/>
  <c r="N18" i="11"/>
  <c r="X17" i="11"/>
  <c r="U17" i="11"/>
  <c r="N17" i="11"/>
  <c r="U16" i="11"/>
  <c r="N16" i="11"/>
  <c r="R15" i="11"/>
  <c r="Q15" i="11"/>
  <c r="M15" i="11"/>
  <c r="L15" i="11"/>
  <c r="K15" i="11"/>
  <c r="J15" i="11"/>
  <c r="I15" i="11"/>
  <c r="H15" i="11"/>
  <c r="G15" i="11"/>
  <c r="F15" i="11"/>
  <c r="X14" i="11"/>
  <c r="U14" i="11"/>
  <c r="N14" i="11"/>
  <c r="S11" i="11" s="1"/>
  <c r="X13" i="11"/>
  <c r="U13" i="11"/>
  <c r="N13" i="11"/>
  <c r="U12" i="11"/>
  <c r="N12" i="11"/>
  <c r="T11" i="11"/>
  <c r="R11" i="11"/>
  <c r="Q11" i="11"/>
  <c r="P11" i="11"/>
  <c r="M11" i="11"/>
  <c r="L11" i="11"/>
  <c r="K11" i="11"/>
  <c r="J11" i="11"/>
  <c r="I11" i="11"/>
  <c r="H11" i="11"/>
  <c r="G11" i="11"/>
  <c r="F11" i="11"/>
  <c r="X10" i="11"/>
  <c r="U10" i="11"/>
  <c r="N10" i="11"/>
  <c r="Q7" i="11" s="1"/>
  <c r="X9" i="11"/>
  <c r="U9" i="11"/>
  <c r="N9" i="11"/>
  <c r="U8" i="11"/>
  <c r="N8" i="11"/>
  <c r="T7" i="11"/>
  <c r="S7" i="11"/>
  <c r="R7" i="11"/>
  <c r="O7" i="11"/>
  <c r="M7" i="11"/>
  <c r="L7" i="11"/>
  <c r="K7" i="11"/>
  <c r="J7" i="11"/>
  <c r="I7" i="11"/>
  <c r="H7" i="11"/>
  <c r="G7" i="11"/>
  <c r="F7" i="11"/>
  <c r="E2" i="11"/>
  <c r="E1" i="11"/>
  <c r="X86" i="10"/>
  <c r="U86" i="10"/>
  <c r="N86" i="10"/>
  <c r="X85" i="10"/>
  <c r="U85" i="10"/>
  <c r="N85" i="10"/>
  <c r="U84" i="10"/>
  <c r="N84" i="10"/>
  <c r="T83" i="10"/>
  <c r="S83" i="10"/>
  <c r="R83" i="10"/>
  <c r="Q83" i="10"/>
  <c r="P83" i="10"/>
  <c r="O83" i="10"/>
  <c r="M83" i="10"/>
  <c r="L83" i="10"/>
  <c r="K83" i="10"/>
  <c r="J83" i="10"/>
  <c r="I83" i="10"/>
  <c r="H83" i="10"/>
  <c r="G83" i="10"/>
  <c r="F83" i="10"/>
  <c r="D83" i="10" a="1"/>
  <c r="D83" i="10" s="1"/>
  <c r="C83" i="10" a="1"/>
  <c r="C83" i="10" s="1"/>
  <c r="B83" i="10" a="1"/>
  <c r="B83" i="10" s="1"/>
  <c r="X82" i="10"/>
  <c r="U82" i="10"/>
  <c r="N82" i="10"/>
  <c r="N79" i="10" s="1"/>
  <c r="X81" i="10"/>
  <c r="U81" i="10"/>
  <c r="N81" i="10"/>
  <c r="U80" i="10"/>
  <c r="N80" i="10"/>
  <c r="M79" i="10"/>
  <c r="L79" i="10"/>
  <c r="K79" i="10"/>
  <c r="J79" i="10"/>
  <c r="I79" i="10"/>
  <c r="H79" i="10"/>
  <c r="G79" i="10"/>
  <c r="F79" i="10"/>
  <c r="D79" i="10" a="1"/>
  <c r="D79" i="10" s="1"/>
  <c r="C79" i="10" a="1"/>
  <c r="C79" i="10" s="1"/>
  <c r="B79" i="10" a="1"/>
  <c r="B79" i="10" s="1"/>
  <c r="X78" i="10"/>
  <c r="U78" i="10"/>
  <c r="N78" i="10"/>
  <c r="X77" i="10"/>
  <c r="U77" i="10"/>
  <c r="N77" i="10"/>
  <c r="U76" i="10"/>
  <c r="N76" i="10"/>
  <c r="N75" i="10" s="1"/>
  <c r="T75" i="10"/>
  <c r="S75" i="10"/>
  <c r="R75" i="10"/>
  <c r="Q75" i="10"/>
  <c r="P75" i="10"/>
  <c r="O75" i="10"/>
  <c r="M75" i="10"/>
  <c r="L75" i="10"/>
  <c r="K75" i="10"/>
  <c r="J75" i="10"/>
  <c r="I75" i="10"/>
  <c r="H75" i="10"/>
  <c r="G75" i="10"/>
  <c r="F75" i="10"/>
  <c r="D75" i="10" a="1"/>
  <c r="D75" i="10" s="1"/>
  <c r="C75" i="10" a="1"/>
  <c r="C75" i="10" s="1"/>
  <c r="B75" i="10" a="1"/>
  <c r="B75" i="10" s="1"/>
  <c r="X74" i="10"/>
  <c r="U74" i="10"/>
  <c r="N74" i="10"/>
  <c r="X73" i="10"/>
  <c r="U73" i="10"/>
  <c r="N73" i="10"/>
  <c r="U72" i="10"/>
  <c r="N72" i="10"/>
  <c r="R71" i="10"/>
  <c r="N71" i="10"/>
  <c r="M71" i="10"/>
  <c r="L71" i="10"/>
  <c r="K71" i="10"/>
  <c r="J71" i="10"/>
  <c r="I71" i="10"/>
  <c r="H71" i="10"/>
  <c r="G71" i="10"/>
  <c r="F71" i="10"/>
  <c r="D71" i="10" a="1"/>
  <c r="D71" i="10" s="1"/>
  <c r="C71" i="10" a="1"/>
  <c r="C71" i="10" s="1"/>
  <c r="B71" i="10" a="1"/>
  <c r="B71" i="10" s="1"/>
  <c r="X70" i="10"/>
  <c r="U70" i="10"/>
  <c r="N70" i="10"/>
  <c r="S67" i="10" s="1"/>
  <c r="X69" i="10"/>
  <c r="U69" i="10"/>
  <c r="N69" i="10"/>
  <c r="U68" i="10"/>
  <c r="N68" i="10"/>
  <c r="N67" i="10" s="1"/>
  <c r="T67" i="10"/>
  <c r="R67" i="10"/>
  <c r="Q67" i="10"/>
  <c r="P67" i="10"/>
  <c r="M67" i="10"/>
  <c r="L67" i="10"/>
  <c r="K67" i="10"/>
  <c r="J67" i="10"/>
  <c r="I67" i="10"/>
  <c r="H67" i="10"/>
  <c r="G67" i="10"/>
  <c r="F67" i="10"/>
  <c r="D67" i="10" a="1"/>
  <c r="D67" i="10" s="1"/>
  <c r="C67" i="10" a="1"/>
  <c r="C67" i="10" s="1"/>
  <c r="B67" i="10" a="1"/>
  <c r="B67" i="10" s="1"/>
  <c r="X66" i="10"/>
  <c r="U66" i="10"/>
  <c r="N66" i="10"/>
  <c r="X65" i="10"/>
  <c r="U65" i="10"/>
  <c r="N65" i="10"/>
  <c r="U64" i="10"/>
  <c r="N64" i="10"/>
  <c r="O63" i="10"/>
  <c r="M63" i="10"/>
  <c r="L63" i="10"/>
  <c r="K63" i="10"/>
  <c r="J63" i="10"/>
  <c r="I63" i="10"/>
  <c r="H63" i="10"/>
  <c r="G63" i="10"/>
  <c r="F63" i="10"/>
  <c r="D63" i="10" a="1"/>
  <c r="D63" i="10" s="1"/>
  <c r="C63" i="10" a="1"/>
  <c r="C63" i="10" s="1"/>
  <c r="B63" i="10" a="1"/>
  <c r="B63" i="10" s="1"/>
  <c r="X62" i="10"/>
  <c r="U62" i="10"/>
  <c r="N62" i="10"/>
  <c r="O59" i="10" s="1"/>
  <c r="X61" i="10"/>
  <c r="U61" i="10"/>
  <c r="N61" i="10"/>
  <c r="U60" i="10"/>
  <c r="N60" i="10"/>
  <c r="T59" i="10"/>
  <c r="R59" i="10"/>
  <c r="Q59" i="10"/>
  <c r="P59" i="10"/>
  <c r="M59" i="10"/>
  <c r="L59" i="10"/>
  <c r="K59" i="10"/>
  <c r="J59" i="10"/>
  <c r="I59" i="10"/>
  <c r="H59" i="10"/>
  <c r="G59" i="10"/>
  <c r="F59" i="10"/>
  <c r="D59" i="10" a="1"/>
  <c r="D59" i="10" s="1"/>
  <c r="C59" i="10" a="1"/>
  <c r="C59" i="10" s="1"/>
  <c r="B59" i="10" a="1"/>
  <c r="B59" i="10" s="1"/>
  <c r="X58" i="10"/>
  <c r="U58" i="10"/>
  <c r="N58" i="10"/>
  <c r="Q55" i="10" s="1"/>
  <c r="X57" i="10"/>
  <c r="U57" i="10"/>
  <c r="N57" i="10"/>
  <c r="N55" i="10" s="1"/>
  <c r="U56" i="10"/>
  <c r="N56" i="10"/>
  <c r="S55" i="10"/>
  <c r="R55" i="10"/>
  <c r="O55" i="10"/>
  <c r="M55" i="10"/>
  <c r="L55" i="10"/>
  <c r="K55" i="10"/>
  <c r="J55" i="10"/>
  <c r="I55" i="10"/>
  <c r="H55" i="10"/>
  <c r="G55" i="10"/>
  <c r="F55" i="10"/>
  <c r="D55" i="10" a="1"/>
  <c r="D55" i="10" s="1"/>
  <c r="C55" i="10" a="1"/>
  <c r="C55" i="10"/>
  <c r="B55" i="10" a="1"/>
  <c r="B55" i="10" s="1"/>
  <c r="X54" i="10"/>
  <c r="U54" i="10"/>
  <c r="N54" i="10"/>
  <c r="X53" i="10"/>
  <c r="U53" i="10"/>
  <c r="N53" i="10"/>
  <c r="U52" i="10"/>
  <c r="N52" i="10"/>
  <c r="M51" i="10"/>
  <c r="L51" i="10"/>
  <c r="K51" i="10"/>
  <c r="J51" i="10"/>
  <c r="I51" i="10"/>
  <c r="H51" i="10"/>
  <c r="G51" i="10"/>
  <c r="F51" i="10"/>
  <c r="D51" i="10" a="1"/>
  <c r="D51" i="10" s="1"/>
  <c r="C51" i="10" a="1"/>
  <c r="C51" i="10" s="1"/>
  <c r="B51" i="10" a="1"/>
  <c r="B51" i="10"/>
  <c r="X50" i="10"/>
  <c r="U50" i="10"/>
  <c r="N50" i="10"/>
  <c r="O47" i="10" s="1"/>
  <c r="X49" i="10"/>
  <c r="U49" i="10"/>
  <c r="N49" i="10"/>
  <c r="U48" i="10"/>
  <c r="N48" i="10"/>
  <c r="T47" i="10"/>
  <c r="R47" i="10"/>
  <c r="Q47" i="10"/>
  <c r="P47" i="10"/>
  <c r="M47" i="10"/>
  <c r="L47" i="10"/>
  <c r="K47" i="10"/>
  <c r="J47" i="10"/>
  <c r="I47" i="10"/>
  <c r="H47" i="10"/>
  <c r="G47" i="10"/>
  <c r="F47" i="10"/>
  <c r="D47" i="10" a="1"/>
  <c r="D47" i="10" s="1"/>
  <c r="C47" i="10" a="1"/>
  <c r="C47" i="10" s="1"/>
  <c r="B47" i="10" a="1"/>
  <c r="B47" i="10" s="1"/>
  <c r="X46" i="10"/>
  <c r="U46" i="10"/>
  <c r="N46" i="10"/>
  <c r="O43" i="10" s="1"/>
  <c r="X45" i="10"/>
  <c r="U45" i="10"/>
  <c r="N45" i="10"/>
  <c r="U44" i="10"/>
  <c r="N44" i="10"/>
  <c r="M43" i="10"/>
  <c r="L43" i="10"/>
  <c r="K43" i="10"/>
  <c r="J43" i="10"/>
  <c r="I43" i="10"/>
  <c r="H43" i="10"/>
  <c r="G43" i="10"/>
  <c r="F43" i="10"/>
  <c r="D43" i="10" a="1"/>
  <c r="D43" i="10" s="1"/>
  <c r="C43" i="10" a="1"/>
  <c r="C43" i="10" s="1"/>
  <c r="B43" i="10" a="1"/>
  <c r="B43" i="10" s="1"/>
  <c r="X42" i="10"/>
  <c r="U42" i="10"/>
  <c r="N42" i="10"/>
  <c r="S39" i="10" s="1"/>
  <c r="X41" i="10"/>
  <c r="U41" i="10"/>
  <c r="N41" i="10"/>
  <c r="U40" i="10"/>
  <c r="N40" i="10"/>
  <c r="N39" i="10" s="1"/>
  <c r="T39" i="10"/>
  <c r="R39" i="10"/>
  <c r="Q39" i="10"/>
  <c r="P39" i="10"/>
  <c r="M39" i="10"/>
  <c r="L39" i="10"/>
  <c r="K39" i="10"/>
  <c r="J39" i="10"/>
  <c r="I39" i="10"/>
  <c r="H39" i="10"/>
  <c r="G39" i="10"/>
  <c r="F39" i="10"/>
  <c r="D39" i="10" a="1"/>
  <c r="D39" i="10" s="1"/>
  <c r="C39" i="10" a="1"/>
  <c r="C39" i="10" s="1"/>
  <c r="B39" i="10" a="1"/>
  <c r="B39" i="10" s="1"/>
  <c r="X38" i="10"/>
  <c r="U38" i="10"/>
  <c r="U35" i="10" s="1"/>
  <c r="N38" i="10"/>
  <c r="X37" i="10"/>
  <c r="U37" i="10"/>
  <c r="N37" i="10"/>
  <c r="U36" i="10"/>
  <c r="N36" i="10"/>
  <c r="T35" i="10"/>
  <c r="S35" i="10"/>
  <c r="R35" i="10"/>
  <c r="Q35" i="10"/>
  <c r="P35" i="10"/>
  <c r="O35" i="10"/>
  <c r="M35" i="10"/>
  <c r="L35" i="10"/>
  <c r="K35" i="10"/>
  <c r="J35" i="10"/>
  <c r="I35" i="10"/>
  <c r="H35" i="10"/>
  <c r="G35" i="10"/>
  <c r="F35" i="10"/>
  <c r="D35" i="10" a="1"/>
  <c r="D35" i="10" s="1"/>
  <c r="C35" i="10" a="1"/>
  <c r="C35" i="10" s="1"/>
  <c r="B35" i="10" a="1"/>
  <c r="B35" i="10" s="1"/>
  <c r="X34" i="10"/>
  <c r="U34" i="10"/>
  <c r="N34" i="10"/>
  <c r="X33" i="10"/>
  <c r="U33" i="10"/>
  <c r="N33" i="10"/>
  <c r="U32" i="10"/>
  <c r="N32" i="10"/>
  <c r="M31" i="10"/>
  <c r="L31" i="10"/>
  <c r="K31" i="10"/>
  <c r="J31" i="10"/>
  <c r="I31" i="10"/>
  <c r="H31" i="10"/>
  <c r="G31" i="10"/>
  <c r="F31" i="10"/>
  <c r="D31" i="10" a="1"/>
  <c r="D31" i="10" s="1"/>
  <c r="C31" i="10" a="1"/>
  <c r="C31" i="10" s="1"/>
  <c r="B31" i="10" a="1"/>
  <c r="B31" i="10" s="1"/>
  <c r="X30" i="10"/>
  <c r="U30" i="10"/>
  <c r="U27" i="10" s="1"/>
  <c r="N30" i="10"/>
  <c r="T27" i="10" s="1"/>
  <c r="X29" i="10"/>
  <c r="U29" i="10"/>
  <c r="N29" i="10"/>
  <c r="U28" i="10"/>
  <c r="N28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D27" i="10" a="1"/>
  <c r="D27" i="10" s="1"/>
  <c r="C27" i="10" a="1"/>
  <c r="C27" i="10" s="1"/>
  <c r="B27" i="10" a="1"/>
  <c r="B27" i="10" s="1"/>
  <c r="X26" i="10"/>
  <c r="U26" i="10"/>
  <c r="U23" i="10" s="1"/>
  <c r="N26" i="10"/>
  <c r="Q23" i="10" s="1"/>
  <c r="X25" i="10"/>
  <c r="U25" i="10"/>
  <c r="N25" i="10"/>
  <c r="U24" i="10"/>
  <c r="N24" i="10"/>
  <c r="S23" i="10"/>
  <c r="R23" i="10"/>
  <c r="P23" i="10"/>
  <c r="M23" i="10"/>
  <c r="L23" i="10"/>
  <c r="K23" i="10"/>
  <c r="J23" i="10"/>
  <c r="I23" i="10"/>
  <c r="H23" i="10"/>
  <c r="G23" i="10"/>
  <c r="F23" i="10"/>
  <c r="D23" i="10" a="1"/>
  <c r="D23" i="10" s="1"/>
  <c r="C23" i="10" a="1"/>
  <c r="C23" i="10"/>
  <c r="B23" i="10" a="1"/>
  <c r="B23" i="10" s="1"/>
  <c r="X22" i="10"/>
  <c r="U22" i="10"/>
  <c r="N22" i="10"/>
  <c r="T19" i="10" s="1"/>
  <c r="X21" i="10"/>
  <c r="U21" i="10"/>
  <c r="N21" i="10"/>
  <c r="U20" i="10"/>
  <c r="N20" i="10"/>
  <c r="S19" i="10"/>
  <c r="R19" i="10"/>
  <c r="P19" i="10"/>
  <c r="N19" i="10"/>
  <c r="M19" i="10"/>
  <c r="L19" i="10"/>
  <c r="K19" i="10"/>
  <c r="J19" i="10"/>
  <c r="I19" i="10"/>
  <c r="H19" i="10"/>
  <c r="G19" i="10"/>
  <c r="F19" i="10"/>
  <c r="D19" i="10" a="1"/>
  <c r="D19" i="10" s="1"/>
  <c r="C19" i="10" a="1"/>
  <c r="C19" i="10" s="1"/>
  <c r="B19" i="10" a="1"/>
  <c r="B19" i="10" s="1"/>
  <c r="X18" i="10"/>
  <c r="U18" i="10"/>
  <c r="U15" i="10" s="1"/>
  <c r="N18" i="10"/>
  <c r="X17" i="10"/>
  <c r="U17" i="10"/>
  <c r="N17" i="10"/>
  <c r="U16" i="10"/>
  <c r="N16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D15" i="10" a="1"/>
  <c r="D15" i="10" s="1"/>
  <c r="C15" i="10" a="1"/>
  <c r="C15" i="10" s="1"/>
  <c r="B15" i="10" a="1"/>
  <c r="B15" i="10" s="1"/>
  <c r="X14" i="10"/>
  <c r="U14" i="10"/>
  <c r="N14" i="10"/>
  <c r="Q11" i="10" s="1"/>
  <c r="X13" i="10"/>
  <c r="U13" i="10"/>
  <c r="N13" i="10"/>
  <c r="U12" i="10"/>
  <c r="N12" i="10"/>
  <c r="S11" i="10"/>
  <c r="R11" i="10"/>
  <c r="P11" i="10"/>
  <c r="M11" i="10"/>
  <c r="L11" i="10"/>
  <c r="K11" i="10"/>
  <c r="J11" i="10"/>
  <c r="I11" i="10"/>
  <c r="H11" i="10"/>
  <c r="G11" i="10"/>
  <c r="F11" i="10"/>
  <c r="D11" i="10" a="1"/>
  <c r="D11" i="10" s="1"/>
  <c r="C11" i="10" a="1"/>
  <c r="C11" i="10" s="1"/>
  <c r="B11" i="10" a="1"/>
  <c r="B11" i="10" s="1"/>
  <c r="X10" i="10"/>
  <c r="U10" i="10"/>
  <c r="N10" i="10"/>
  <c r="T7" i="10" s="1"/>
  <c r="X9" i="10"/>
  <c r="U9" i="10"/>
  <c r="N9" i="10"/>
  <c r="U8" i="10"/>
  <c r="N8" i="10"/>
  <c r="R7" i="10"/>
  <c r="O7" i="10"/>
  <c r="M7" i="10"/>
  <c r="L7" i="10"/>
  <c r="K7" i="10"/>
  <c r="J7" i="10"/>
  <c r="I7" i="10"/>
  <c r="H7" i="10"/>
  <c r="G7" i="10"/>
  <c r="F7" i="10"/>
  <c r="D7" i="10" a="1"/>
  <c r="D7" i="10" s="1"/>
  <c r="C7" i="10" a="1"/>
  <c r="C7" i="10" s="1"/>
  <c r="B7" i="10" a="1"/>
  <c r="B7" i="10" s="1"/>
  <c r="E2" i="10"/>
  <c r="E1" i="10"/>
  <c r="X86" i="9"/>
  <c r="U86" i="9"/>
  <c r="N86" i="9"/>
  <c r="R83" i="9" s="1"/>
  <c r="X85" i="9"/>
  <c r="U85" i="9"/>
  <c r="N85" i="9"/>
  <c r="U84" i="9"/>
  <c r="N84" i="9"/>
  <c r="M83" i="9"/>
  <c r="L83" i="9"/>
  <c r="K83" i="9"/>
  <c r="J83" i="9"/>
  <c r="I83" i="9"/>
  <c r="H83" i="9"/>
  <c r="G83" i="9"/>
  <c r="F83" i="9"/>
  <c r="D83" i="9" a="1"/>
  <c r="D83" i="9" s="1"/>
  <c r="C83" i="9" a="1"/>
  <c r="C83" i="9" s="1"/>
  <c r="B83" i="9" a="1"/>
  <c r="B83" i="9" s="1"/>
  <c r="X82" i="9"/>
  <c r="U82" i="9"/>
  <c r="N82" i="9"/>
  <c r="X81" i="9"/>
  <c r="U81" i="9"/>
  <c r="N81" i="9"/>
  <c r="U80" i="9"/>
  <c r="N80" i="9"/>
  <c r="T79" i="9"/>
  <c r="S79" i="9"/>
  <c r="R79" i="9"/>
  <c r="Q79" i="9"/>
  <c r="P79" i="9"/>
  <c r="O79" i="9"/>
  <c r="N79" i="9"/>
  <c r="M79" i="9"/>
  <c r="L79" i="9"/>
  <c r="K79" i="9"/>
  <c r="J79" i="9"/>
  <c r="I79" i="9"/>
  <c r="H79" i="9"/>
  <c r="G79" i="9"/>
  <c r="F79" i="9"/>
  <c r="D79" i="9" a="1"/>
  <c r="D79" i="9" s="1"/>
  <c r="C79" i="9" a="1"/>
  <c r="C79" i="9" s="1"/>
  <c r="B79" i="9" a="1"/>
  <c r="B79" i="9" s="1"/>
  <c r="X78" i="9"/>
  <c r="U78" i="9"/>
  <c r="N78" i="9"/>
  <c r="T75" i="9" s="1"/>
  <c r="X77" i="9"/>
  <c r="U77" i="9"/>
  <c r="N77" i="9"/>
  <c r="U76" i="9"/>
  <c r="N76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D75" i="9" a="1"/>
  <c r="D75" i="9" s="1"/>
  <c r="C75" i="9" a="1"/>
  <c r="C75" i="9" s="1"/>
  <c r="B75" i="9" a="1"/>
  <c r="B75" i="9" s="1"/>
  <c r="X74" i="9"/>
  <c r="U74" i="9"/>
  <c r="N74" i="9"/>
  <c r="P71" i="9" s="1"/>
  <c r="X73" i="9"/>
  <c r="U73" i="9"/>
  <c r="N73" i="9"/>
  <c r="U72" i="9"/>
  <c r="N72" i="9"/>
  <c r="M71" i="9"/>
  <c r="L71" i="9"/>
  <c r="K71" i="9"/>
  <c r="J71" i="9"/>
  <c r="I71" i="9"/>
  <c r="H71" i="9"/>
  <c r="G71" i="9"/>
  <c r="F71" i="9"/>
  <c r="D71" i="9" a="1"/>
  <c r="D71" i="9" s="1"/>
  <c r="C71" i="9" a="1"/>
  <c r="C71" i="9" s="1"/>
  <c r="B71" i="9" a="1"/>
  <c r="B71" i="9" s="1"/>
  <c r="X70" i="9"/>
  <c r="U70" i="9"/>
  <c r="N70" i="9"/>
  <c r="X69" i="9"/>
  <c r="U69" i="9"/>
  <c r="N69" i="9"/>
  <c r="U68" i="9"/>
  <c r="N68" i="9"/>
  <c r="M67" i="9"/>
  <c r="L67" i="9"/>
  <c r="K67" i="9"/>
  <c r="J67" i="9"/>
  <c r="I67" i="9"/>
  <c r="H67" i="9"/>
  <c r="G67" i="9"/>
  <c r="F67" i="9"/>
  <c r="D67" i="9" a="1"/>
  <c r="D67" i="9" s="1"/>
  <c r="C67" i="9" a="1"/>
  <c r="C67" i="9" s="1"/>
  <c r="B67" i="9" a="1"/>
  <c r="B67" i="9" s="1"/>
  <c r="X66" i="9"/>
  <c r="U66" i="9"/>
  <c r="N66" i="9"/>
  <c r="X65" i="9"/>
  <c r="U65" i="9"/>
  <c r="N65" i="9"/>
  <c r="U64" i="9"/>
  <c r="N64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D63" i="9" a="1"/>
  <c r="D63" i="9" s="1"/>
  <c r="C63" i="9" a="1"/>
  <c r="C63" i="9" s="1"/>
  <c r="B63" i="9" a="1"/>
  <c r="B63" i="9" s="1"/>
  <c r="X62" i="9"/>
  <c r="U62" i="9"/>
  <c r="N62" i="9"/>
  <c r="T59" i="9" s="1"/>
  <c r="X61" i="9"/>
  <c r="U61" i="9"/>
  <c r="N61" i="9"/>
  <c r="U60" i="9"/>
  <c r="N60" i="9"/>
  <c r="S59" i="9"/>
  <c r="R59" i="9"/>
  <c r="Q59" i="9"/>
  <c r="P59" i="9"/>
  <c r="N59" i="9"/>
  <c r="M59" i="9"/>
  <c r="L59" i="9"/>
  <c r="K59" i="9"/>
  <c r="J59" i="9"/>
  <c r="I59" i="9"/>
  <c r="H59" i="9"/>
  <c r="G59" i="9"/>
  <c r="F59" i="9"/>
  <c r="D59" i="9" a="1"/>
  <c r="D59" i="9" s="1"/>
  <c r="C59" i="9" a="1"/>
  <c r="C59" i="9" s="1"/>
  <c r="B59" i="9" a="1"/>
  <c r="B59" i="9" s="1"/>
  <c r="X58" i="9"/>
  <c r="U58" i="9"/>
  <c r="N58" i="9"/>
  <c r="X57" i="9"/>
  <c r="U57" i="9"/>
  <c r="N57" i="9"/>
  <c r="U56" i="9"/>
  <c r="N56" i="9"/>
  <c r="M55" i="9"/>
  <c r="L55" i="9"/>
  <c r="K55" i="9"/>
  <c r="J55" i="9"/>
  <c r="I55" i="9"/>
  <c r="H55" i="9"/>
  <c r="G55" i="9"/>
  <c r="F55" i="9"/>
  <c r="D55" i="9" a="1"/>
  <c r="D55" i="9" s="1"/>
  <c r="C55" i="9" a="1"/>
  <c r="C55" i="9" s="1"/>
  <c r="B55" i="9" a="1"/>
  <c r="B55" i="9" s="1"/>
  <c r="X54" i="9"/>
  <c r="U54" i="9"/>
  <c r="N54" i="9"/>
  <c r="T51" i="9" s="1"/>
  <c r="X53" i="9"/>
  <c r="U53" i="9"/>
  <c r="N53" i="9"/>
  <c r="U52" i="9"/>
  <c r="N52" i="9"/>
  <c r="M51" i="9"/>
  <c r="L51" i="9"/>
  <c r="K51" i="9"/>
  <c r="J51" i="9"/>
  <c r="I51" i="9"/>
  <c r="H51" i="9"/>
  <c r="G51" i="9"/>
  <c r="F51" i="9"/>
  <c r="D51" i="9" a="1"/>
  <c r="D51" i="9" s="1"/>
  <c r="C51" i="9" a="1"/>
  <c r="C51" i="9" s="1"/>
  <c r="B51" i="9" a="1"/>
  <c r="B51" i="9" s="1"/>
  <c r="X50" i="9"/>
  <c r="U50" i="9"/>
  <c r="N50" i="9"/>
  <c r="X49" i="9"/>
  <c r="U49" i="9"/>
  <c r="N49" i="9"/>
  <c r="U48" i="9"/>
  <c r="N48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D47" i="9" a="1"/>
  <c r="D47" i="9" s="1"/>
  <c r="C47" i="9" a="1"/>
  <c r="C47" i="9" s="1"/>
  <c r="B47" i="9" a="1"/>
  <c r="B47" i="9" s="1"/>
  <c r="X46" i="9"/>
  <c r="U46" i="9"/>
  <c r="N46" i="9"/>
  <c r="T43" i="9" s="1"/>
  <c r="X45" i="9"/>
  <c r="U45" i="9"/>
  <c r="N45" i="9"/>
  <c r="U44" i="9"/>
  <c r="N44" i="9"/>
  <c r="S43" i="9"/>
  <c r="R43" i="9"/>
  <c r="Q43" i="9"/>
  <c r="P43" i="9"/>
  <c r="N43" i="9"/>
  <c r="M43" i="9"/>
  <c r="L43" i="9"/>
  <c r="K43" i="9"/>
  <c r="J43" i="9"/>
  <c r="I43" i="9"/>
  <c r="H43" i="9"/>
  <c r="G43" i="9"/>
  <c r="F43" i="9"/>
  <c r="D43" i="9" a="1"/>
  <c r="D43" i="9" s="1"/>
  <c r="C43" i="9" a="1"/>
  <c r="C43" i="9" s="1"/>
  <c r="B43" i="9" a="1"/>
  <c r="B43" i="9" s="1"/>
  <c r="X42" i="9"/>
  <c r="U42" i="9"/>
  <c r="N42" i="9"/>
  <c r="R39" i="9" s="1"/>
  <c r="X41" i="9"/>
  <c r="U41" i="9"/>
  <c r="N41" i="9"/>
  <c r="U40" i="9"/>
  <c r="N40" i="9"/>
  <c r="M39" i="9"/>
  <c r="L39" i="9"/>
  <c r="K39" i="9"/>
  <c r="J39" i="9"/>
  <c r="I39" i="9"/>
  <c r="H39" i="9"/>
  <c r="G39" i="9"/>
  <c r="F39" i="9"/>
  <c r="D39" i="9" a="1"/>
  <c r="D39" i="9" s="1"/>
  <c r="C39" i="9" a="1"/>
  <c r="C39" i="9" s="1"/>
  <c r="B39" i="9" a="1"/>
  <c r="B39" i="9" s="1"/>
  <c r="X38" i="9"/>
  <c r="U38" i="9"/>
  <c r="N38" i="9"/>
  <c r="X37" i="9"/>
  <c r="U37" i="9"/>
  <c r="N37" i="9"/>
  <c r="U36" i="9"/>
  <c r="N36" i="9"/>
  <c r="M35" i="9"/>
  <c r="L35" i="9"/>
  <c r="K35" i="9"/>
  <c r="J35" i="9"/>
  <c r="I35" i="9"/>
  <c r="H35" i="9"/>
  <c r="G35" i="9"/>
  <c r="F35" i="9"/>
  <c r="D35" i="9" a="1"/>
  <c r="D35" i="9" s="1"/>
  <c r="C35" i="9" a="1"/>
  <c r="C35" i="9" s="1"/>
  <c r="B35" i="9" a="1"/>
  <c r="B35" i="9" s="1"/>
  <c r="X34" i="9"/>
  <c r="U34" i="9"/>
  <c r="N34" i="9"/>
  <c r="X33" i="9"/>
  <c r="U33" i="9"/>
  <c r="N33" i="9"/>
  <c r="U32" i="9"/>
  <c r="N32" i="9"/>
  <c r="T31" i="9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D31" i="9" a="1"/>
  <c r="D31" i="9" s="1"/>
  <c r="C31" i="9" a="1"/>
  <c r="C31" i="9" s="1"/>
  <c r="B31" i="9" a="1"/>
  <c r="B31" i="9" s="1"/>
  <c r="X30" i="9"/>
  <c r="U30" i="9"/>
  <c r="N30" i="9"/>
  <c r="T27" i="9" s="1"/>
  <c r="X29" i="9"/>
  <c r="U29" i="9"/>
  <c r="N29" i="9"/>
  <c r="U28" i="9"/>
  <c r="N28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D27" i="9" a="1"/>
  <c r="D27" i="9" s="1"/>
  <c r="C27" i="9" a="1"/>
  <c r="C27" i="9" s="1"/>
  <c r="B27" i="9" a="1"/>
  <c r="B27" i="9" s="1"/>
  <c r="X26" i="9"/>
  <c r="U26" i="9"/>
  <c r="N26" i="9"/>
  <c r="X25" i="9"/>
  <c r="U25" i="9"/>
  <c r="N25" i="9"/>
  <c r="U24" i="9"/>
  <c r="N24" i="9"/>
  <c r="M23" i="9"/>
  <c r="L23" i="9"/>
  <c r="K23" i="9"/>
  <c r="J23" i="9"/>
  <c r="I23" i="9"/>
  <c r="H23" i="9"/>
  <c r="G23" i="9"/>
  <c r="F23" i="9"/>
  <c r="D23" i="9" a="1"/>
  <c r="D23" i="9" s="1"/>
  <c r="C23" i="9" a="1"/>
  <c r="C23" i="9" s="1"/>
  <c r="B23" i="9" a="1"/>
  <c r="B23" i="9" s="1"/>
  <c r="X22" i="9"/>
  <c r="U22" i="9"/>
  <c r="N22" i="9"/>
  <c r="X21" i="9"/>
  <c r="U21" i="9"/>
  <c r="N21" i="9"/>
  <c r="U20" i="9"/>
  <c r="N20" i="9"/>
  <c r="T19" i="9"/>
  <c r="R19" i="9"/>
  <c r="M19" i="9"/>
  <c r="L19" i="9"/>
  <c r="K19" i="9"/>
  <c r="J19" i="9"/>
  <c r="I19" i="9"/>
  <c r="H19" i="9"/>
  <c r="G19" i="9"/>
  <c r="F19" i="9"/>
  <c r="D19" i="9" a="1"/>
  <c r="D19" i="9" s="1"/>
  <c r="C19" i="9" a="1"/>
  <c r="C19" i="9" s="1"/>
  <c r="B19" i="9" a="1"/>
  <c r="B19" i="9" s="1"/>
  <c r="X18" i="9"/>
  <c r="U18" i="9"/>
  <c r="N18" i="9"/>
  <c r="X17" i="9"/>
  <c r="U17" i="9"/>
  <c r="N17" i="9"/>
  <c r="U16" i="9"/>
  <c r="N16" i="9"/>
  <c r="T15" i="9"/>
  <c r="S15" i="9"/>
  <c r="R15" i="9"/>
  <c r="Q15" i="9"/>
  <c r="P15" i="9"/>
  <c r="O15" i="9"/>
  <c r="M15" i="9"/>
  <c r="L15" i="9"/>
  <c r="K15" i="9"/>
  <c r="J15" i="9"/>
  <c r="I15" i="9"/>
  <c r="H15" i="9"/>
  <c r="G15" i="9"/>
  <c r="F15" i="9"/>
  <c r="D15" i="9" a="1"/>
  <c r="D15" i="9" s="1"/>
  <c r="C15" i="9" a="1"/>
  <c r="C15" i="9" s="1"/>
  <c r="B15" i="9" a="1"/>
  <c r="B15" i="9" s="1"/>
  <c r="X14" i="9"/>
  <c r="U14" i="9"/>
  <c r="N14" i="9"/>
  <c r="X13" i="9"/>
  <c r="U13" i="9"/>
  <c r="N13" i="9"/>
  <c r="U12" i="9"/>
  <c r="N12" i="9"/>
  <c r="N11" i="9" s="1"/>
  <c r="T11" i="9"/>
  <c r="S11" i="9"/>
  <c r="R11" i="9"/>
  <c r="Q11" i="9"/>
  <c r="P11" i="9"/>
  <c r="O11" i="9"/>
  <c r="M11" i="9"/>
  <c r="L11" i="9"/>
  <c r="K11" i="9"/>
  <c r="J11" i="9"/>
  <c r="I11" i="9"/>
  <c r="H11" i="9"/>
  <c r="G11" i="9"/>
  <c r="F11" i="9"/>
  <c r="D11" i="9" a="1"/>
  <c r="D11" i="9" s="1"/>
  <c r="C11" i="9" a="1"/>
  <c r="C11" i="9" s="1"/>
  <c r="B11" i="9" a="1"/>
  <c r="B11" i="9" s="1"/>
  <c r="X10" i="9"/>
  <c r="U10" i="9"/>
  <c r="N10" i="9"/>
  <c r="X9" i="9"/>
  <c r="U9" i="9"/>
  <c r="N9" i="9"/>
  <c r="U8" i="9"/>
  <c r="N8" i="9"/>
  <c r="R7" i="9"/>
  <c r="M7" i="9"/>
  <c r="L7" i="9"/>
  <c r="K7" i="9"/>
  <c r="J7" i="9"/>
  <c r="I7" i="9"/>
  <c r="H7" i="9"/>
  <c r="G7" i="9"/>
  <c r="F7" i="9"/>
  <c r="D7" i="9" a="1"/>
  <c r="D7" i="9" s="1"/>
  <c r="C7" i="9" a="1"/>
  <c r="C7" i="9" s="1"/>
  <c r="B7" i="9" a="1"/>
  <c r="B7" i="9" s="1"/>
  <c r="E2" i="9"/>
  <c r="E1" i="9"/>
  <c r="X106" i="8"/>
  <c r="V106" i="8"/>
  <c r="N106" i="8"/>
  <c r="V105" i="8"/>
  <c r="N105" i="8"/>
  <c r="X104" i="8"/>
  <c r="V104" i="8"/>
  <c r="N104" i="8"/>
  <c r="V103" i="8"/>
  <c r="V102" i="8" s="1"/>
  <c r="N103" i="8"/>
  <c r="T102" i="8"/>
  <c r="S102" i="8"/>
  <c r="R102" i="8"/>
  <c r="Q102" i="8"/>
  <c r="P102" i="8"/>
  <c r="O102" i="8"/>
  <c r="M102" i="8"/>
  <c r="L102" i="8"/>
  <c r="K102" i="8"/>
  <c r="J102" i="8"/>
  <c r="I102" i="8"/>
  <c r="H102" i="8"/>
  <c r="G102" i="8"/>
  <c r="F102" i="8"/>
  <c r="D102" i="8" a="1"/>
  <c r="D102" i="8" s="1"/>
  <c r="C102" i="8" a="1"/>
  <c r="C102" i="8" s="1"/>
  <c r="B102" i="8" a="1"/>
  <c r="B102" i="8" s="1"/>
  <c r="X101" i="8"/>
  <c r="V101" i="8"/>
  <c r="N101" i="8"/>
  <c r="P97" i="8" s="1"/>
  <c r="V100" i="8"/>
  <c r="N100" i="8"/>
  <c r="X99" i="8"/>
  <c r="V99" i="8"/>
  <c r="N99" i="8"/>
  <c r="V98" i="8"/>
  <c r="N98" i="8"/>
  <c r="T97" i="8"/>
  <c r="M97" i="8"/>
  <c r="L97" i="8"/>
  <c r="K97" i="8"/>
  <c r="J97" i="8"/>
  <c r="I97" i="8"/>
  <c r="H97" i="8"/>
  <c r="G97" i="8"/>
  <c r="F97" i="8"/>
  <c r="D97" i="8" a="1"/>
  <c r="D97" i="8"/>
  <c r="C97" i="8" a="1"/>
  <c r="C97" i="8" s="1"/>
  <c r="B97" i="8" a="1"/>
  <c r="B97" i="8" s="1"/>
  <c r="X96" i="8"/>
  <c r="V96" i="8"/>
  <c r="N96" i="8"/>
  <c r="R92" i="8" s="1"/>
  <c r="V95" i="8"/>
  <c r="N95" i="8"/>
  <c r="X94" i="8"/>
  <c r="V94" i="8"/>
  <c r="N94" i="8"/>
  <c r="V93" i="8"/>
  <c r="N93" i="8"/>
  <c r="T92" i="8"/>
  <c r="S92" i="8"/>
  <c r="Q92" i="8"/>
  <c r="O92" i="8"/>
  <c r="M92" i="8"/>
  <c r="L92" i="8"/>
  <c r="K92" i="8"/>
  <c r="J92" i="8"/>
  <c r="I92" i="8"/>
  <c r="H92" i="8"/>
  <c r="G92" i="8"/>
  <c r="F92" i="8"/>
  <c r="D92" i="8" a="1"/>
  <c r="D92" i="8" s="1"/>
  <c r="C92" i="8" a="1"/>
  <c r="C92" i="8" s="1"/>
  <c r="B92" i="8" a="1"/>
  <c r="B92" i="8" s="1"/>
  <c r="X91" i="8"/>
  <c r="V91" i="8"/>
  <c r="N91" i="8"/>
  <c r="V90" i="8"/>
  <c r="N90" i="8"/>
  <c r="X89" i="8"/>
  <c r="V89" i="8"/>
  <c r="N89" i="8"/>
  <c r="V88" i="8"/>
  <c r="N88" i="8"/>
  <c r="T87" i="8"/>
  <c r="P87" i="8"/>
  <c r="M87" i="8"/>
  <c r="L87" i="8"/>
  <c r="K87" i="8"/>
  <c r="J87" i="8"/>
  <c r="I87" i="8"/>
  <c r="H87" i="8"/>
  <c r="G87" i="8"/>
  <c r="F87" i="8"/>
  <c r="D87" i="8" a="1"/>
  <c r="D87" i="8"/>
  <c r="C87" i="8" a="1"/>
  <c r="C87" i="8" s="1"/>
  <c r="B87" i="8" a="1"/>
  <c r="B87" i="8" s="1"/>
  <c r="X86" i="8"/>
  <c r="V86" i="8"/>
  <c r="N86" i="8"/>
  <c r="R82" i="8" s="1"/>
  <c r="V85" i="8"/>
  <c r="N85" i="8"/>
  <c r="X84" i="8"/>
  <c r="V84" i="8"/>
  <c r="N84" i="8"/>
  <c r="V83" i="8"/>
  <c r="V82" i="8" s="1"/>
  <c r="N83" i="8"/>
  <c r="T82" i="8"/>
  <c r="S82" i="8"/>
  <c r="Q82" i="8"/>
  <c r="O82" i="8"/>
  <c r="M82" i="8"/>
  <c r="L82" i="8"/>
  <c r="K82" i="8"/>
  <c r="J82" i="8"/>
  <c r="I82" i="8"/>
  <c r="H82" i="8"/>
  <c r="G82" i="8"/>
  <c r="F82" i="8"/>
  <c r="D82" i="8" a="1"/>
  <c r="D82" i="8" s="1"/>
  <c r="C82" i="8" a="1"/>
  <c r="C82" i="8" s="1"/>
  <c r="B82" i="8" a="1"/>
  <c r="B82" i="8" s="1"/>
  <c r="X81" i="8"/>
  <c r="V81" i="8"/>
  <c r="N81" i="8"/>
  <c r="V80" i="8"/>
  <c r="N80" i="8"/>
  <c r="X79" i="8"/>
  <c r="V79" i="8"/>
  <c r="N79" i="8"/>
  <c r="V78" i="8"/>
  <c r="N78" i="8"/>
  <c r="T77" i="8"/>
  <c r="P77" i="8"/>
  <c r="M77" i="8"/>
  <c r="L77" i="8"/>
  <c r="K77" i="8"/>
  <c r="J77" i="8"/>
  <c r="I77" i="8"/>
  <c r="H77" i="8"/>
  <c r="G77" i="8"/>
  <c r="F77" i="8"/>
  <c r="D77" i="8" a="1"/>
  <c r="D77" i="8"/>
  <c r="C77" i="8" a="1"/>
  <c r="C77" i="8" s="1"/>
  <c r="B77" i="8" a="1"/>
  <c r="B77" i="8" s="1"/>
  <c r="X76" i="8"/>
  <c r="V76" i="8"/>
  <c r="N76" i="8"/>
  <c r="R72" i="8" s="1"/>
  <c r="V75" i="8"/>
  <c r="N75" i="8"/>
  <c r="X74" i="8"/>
  <c r="V74" i="8"/>
  <c r="N74" i="8"/>
  <c r="V73" i="8"/>
  <c r="V72" i="8" s="1"/>
  <c r="N73" i="8"/>
  <c r="T72" i="8"/>
  <c r="S72" i="8"/>
  <c r="Q72" i="8"/>
  <c r="O72" i="8"/>
  <c r="M72" i="8"/>
  <c r="L72" i="8"/>
  <c r="K72" i="8"/>
  <c r="J72" i="8"/>
  <c r="I72" i="8"/>
  <c r="H72" i="8"/>
  <c r="G72" i="8"/>
  <c r="F72" i="8"/>
  <c r="D72" i="8" a="1"/>
  <c r="D72" i="8" s="1"/>
  <c r="C72" i="8" a="1"/>
  <c r="C72" i="8" s="1"/>
  <c r="B72" i="8" a="1"/>
  <c r="B72" i="8" s="1"/>
  <c r="X71" i="8"/>
  <c r="V71" i="8"/>
  <c r="N71" i="8"/>
  <c r="V70" i="8"/>
  <c r="N70" i="8"/>
  <c r="X69" i="8"/>
  <c r="V69" i="8"/>
  <c r="N69" i="8"/>
  <c r="V68" i="8"/>
  <c r="N68" i="8"/>
  <c r="T67" i="8"/>
  <c r="P67" i="8"/>
  <c r="M67" i="8"/>
  <c r="L67" i="8"/>
  <c r="K67" i="8"/>
  <c r="J67" i="8"/>
  <c r="I67" i="8"/>
  <c r="H67" i="8"/>
  <c r="G67" i="8"/>
  <c r="F67" i="8"/>
  <c r="D67" i="8" a="1"/>
  <c r="D67" i="8"/>
  <c r="C67" i="8" a="1"/>
  <c r="C67" i="8" s="1"/>
  <c r="B67" i="8" a="1"/>
  <c r="B67" i="8" s="1"/>
  <c r="X66" i="8"/>
  <c r="V66" i="8"/>
  <c r="N66" i="8"/>
  <c r="V65" i="8"/>
  <c r="N65" i="8"/>
  <c r="X64" i="8"/>
  <c r="V64" i="8"/>
  <c r="N64" i="8"/>
  <c r="V63" i="8"/>
  <c r="V62" i="8" s="1"/>
  <c r="N63" i="8"/>
  <c r="T62" i="8"/>
  <c r="S62" i="8"/>
  <c r="R62" i="8"/>
  <c r="Q62" i="8"/>
  <c r="P62" i="8"/>
  <c r="O62" i="8"/>
  <c r="M62" i="8"/>
  <c r="L62" i="8"/>
  <c r="K62" i="8"/>
  <c r="J62" i="8"/>
  <c r="I62" i="8"/>
  <c r="H62" i="8"/>
  <c r="G62" i="8"/>
  <c r="F62" i="8"/>
  <c r="D62" i="8" a="1"/>
  <c r="D62" i="8" s="1"/>
  <c r="C62" i="8" a="1"/>
  <c r="C62" i="8" s="1"/>
  <c r="B62" i="8" a="1"/>
  <c r="B62" i="8" s="1"/>
  <c r="X61" i="8"/>
  <c r="V61" i="8"/>
  <c r="N61" i="8"/>
  <c r="V60" i="8"/>
  <c r="N60" i="8"/>
  <c r="X59" i="8"/>
  <c r="V59" i="8"/>
  <c r="N59" i="8"/>
  <c r="V58" i="8"/>
  <c r="N58" i="8"/>
  <c r="T57" i="8"/>
  <c r="P57" i="8"/>
  <c r="M57" i="8"/>
  <c r="L57" i="8"/>
  <c r="K57" i="8"/>
  <c r="J57" i="8"/>
  <c r="I57" i="8"/>
  <c r="H57" i="8"/>
  <c r="G57" i="8"/>
  <c r="F57" i="8"/>
  <c r="D57" i="8" a="1"/>
  <c r="D57" i="8"/>
  <c r="C57" i="8" a="1"/>
  <c r="C57" i="8" s="1"/>
  <c r="B57" i="8" a="1"/>
  <c r="B57" i="8" s="1"/>
  <c r="X56" i="8"/>
  <c r="V56" i="8"/>
  <c r="N56" i="8"/>
  <c r="R52" i="8" s="1"/>
  <c r="V55" i="8"/>
  <c r="N55" i="8"/>
  <c r="X54" i="8"/>
  <c r="V54" i="8"/>
  <c r="N54" i="8"/>
  <c r="V53" i="8"/>
  <c r="V52" i="8" s="1"/>
  <c r="N53" i="8"/>
  <c r="T52" i="8"/>
  <c r="S52" i="8"/>
  <c r="Q52" i="8"/>
  <c r="O52" i="8"/>
  <c r="M52" i="8"/>
  <c r="L52" i="8"/>
  <c r="K52" i="8"/>
  <c r="J52" i="8"/>
  <c r="I52" i="8"/>
  <c r="H52" i="8"/>
  <c r="G52" i="8"/>
  <c r="F52" i="8"/>
  <c r="D52" i="8" a="1"/>
  <c r="D52" i="8" s="1"/>
  <c r="C52" i="8" a="1"/>
  <c r="C52" i="8" s="1"/>
  <c r="B52" i="8" a="1"/>
  <c r="B52" i="8" s="1"/>
  <c r="X51" i="8"/>
  <c r="V51" i="8"/>
  <c r="N51" i="8"/>
  <c r="V50" i="8"/>
  <c r="N50" i="8"/>
  <c r="X49" i="8"/>
  <c r="V49" i="8"/>
  <c r="N49" i="8"/>
  <c r="V48" i="8"/>
  <c r="N48" i="8"/>
  <c r="T47" i="8"/>
  <c r="P47" i="8"/>
  <c r="M47" i="8"/>
  <c r="L47" i="8"/>
  <c r="K47" i="8"/>
  <c r="J47" i="8"/>
  <c r="I47" i="8"/>
  <c r="H47" i="8"/>
  <c r="G47" i="8"/>
  <c r="F47" i="8"/>
  <c r="D47" i="8" a="1"/>
  <c r="D47" i="8"/>
  <c r="C47" i="8" a="1"/>
  <c r="C47" i="8" s="1"/>
  <c r="B47" i="8" a="1"/>
  <c r="B47" i="8" s="1"/>
  <c r="X46" i="8"/>
  <c r="V46" i="8"/>
  <c r="N46" i="8"/>
  <c r="P42" i="8" s="1"/>
  <c r="V45" i="8"/>
  <c r="N45" i="8"/>
  <c r="X44" i="8"/>
  <c r="V44" i="8"/>
  <c r="N44" i="8"/>
  <c r="V43" i="8"/>
  <c r="N43" i="8"/>
  <c r="T42" i="8"/>
  <c r="S42" i="8"/>
  <c r="R42" i="8"/>
  <c r="Q42" i="8"/>
  <c r="O42" i="8"/>
  <c r="M42" i="8"/>
  <c r="L42" i="8"/>
  <c r="K42" i="8"/>
  <c r="J42" i="8"/>
  <c r="I42" i="8"/>
  <c r="H42" i="8"/>
  <c r="G42" i="8"/>
  <c r="F42" i="8"/>
  <c r="D42" i="8" a="1"/>
  <c r="D42" i="8" s="1"/>
  <c r="C42" i="8" a="1"/>
  <c r="C42" i="8" s="1"/>
  <c r="B42" i="8" a="1"/>
  <c r="B42" i="8" s="1"/>
  <c r="X41" i="8"/>
  <c r="V41" i="8"/>
  <c r="N41" i="8"/>
  <c r="V40" i="8"/>
  <c r="N40" i="8"/>
  <c r="X39" i="8"/>
  <c r="V39" i="8"/>
  <c r="N39" i="8"/>
  <c r="V38" i="8"/>
  <c r="N38" i="8"/>
  <c r="T37" i="8"/>
  <c r="P37" i="8"/>
  <c r="M37" i="8"/>
  <c r="L37" i="8"/>
  <c r="K37" i="8"/>
  <c r="J37" i="8"/>
  <c r="I37" i="8"/>
  <c r="H37" i="8"/>
  <c r="G37" i="8"/>
  <c r="F37" i="8"/>
  <c r="D37" i="8" a="1"/>
  <c r="D37" i="8"/>
  <c r="C37" i="8" a="1"/>
  <c r="C37" i="8" s="1"/>
  <c r="B37" i="8" a="1"/>
  <c r="B37" i="8" s="1"/>
  <c r="X36" i="8"/>
  <c r="V36" i="8"/>
  <c r="N36" i="8"/>
  <c r="R32" i="8" s="1"/>
  <c r="V35" i="8"/>
  <c r="N35" i="8"/>
  <c r="X34" i="8"/>
  <c r="V34" i="8"/>
  <c r="N34" i="8"/>
  <c r="V33" i="8"/>
  <c r="V32" i="8" s="1"/>
  <c r="N33" i="8"/>
  <c r="T32" i="8"/>
  <c r="S32" i="8"/>
  <c r="Q32" i="8"/>
  <c r="O32" i="8"/>
  <c r="M32" i="8"/>
  <c r="L32" i="8"/>
  <c r="K32" i="8"/>
  <c r="J32" i="8"/>
  <c r="I32" i="8"/>
  <c r="H32" i="8"/>
  <c r="G32" i="8"/>
  <c r="F32" i="8"/>
  <c r="D32" i="8" a="1"/>
  <c r="D32" i="8" s="1"/>
  <c r="C32" i="8" a="1"/>
  <c r="C32" i="8" s="1"/>
  <c r="B32" i="8" a="1"/>
  <c r="B32" i="8" s="1"/>
  <c r="X31" i="8"/>
  <c r="V31" i="8"/>
  <c r="N31" i="8"/>
  <c r="V30" i="8"/>
  <c r="N30" i="8"/>
  <c r="X29" i="8"/>
  <c r="V29" i="8"/>
  <c r="N29" i="8"/>
  <c r="V28" i="8"/>
  <c r="N28" i="8"/>
  <c r="T27" i="8"/>
  <c r="P27" i="8"/>
  <c r="M27" i="8"/>
  <c r="L27" i="8"/>
  <c r="K27" i="8"/>
  <c r="J27" i="8"/>
  <c r="I27" i="8"/>
  <c r="H27" i="8"/>
  <c r="G27" i="8"/>
  <c r="F27" i="8"/>
  <c r="D27" i="8" a="1"/>
  <c r="D27" i="8"/>
  <c r="C27" i="8" a="1"/>
  <c r="C27" i="8" s="1"/>
  <c r="B27" i="8" a="1"/>
  <c r="B27" i="8" s="1"/>
  <c r="X26" i="8"/>
  <c r="V26" i="8"/>
  <c r="N26" i="8"/>
  <c r="R22" i="8" s="1"/>
  <c r="V25" i="8"/>
  <c r="N25" i="8"/>
  <c r="X24" i="8"/>
  <c r="V24" i="8"/>
  <c r="N24" i="8"/>
  <c r="V23" i="8"/>
  <c r="V22" i="8" s="1"/>
  <c r="N23" i="8"/>
  <c r="T22" i="8"/>
  <c r="S22" i="8"/>
  <c r="Q22" i="8"/>
  <c r="O22" i="8"/>
  <c r="M22" i="8"/>
  <c r="L22" i="8"/>
  <c r="K22" i="8"/>
  <c r="J22" i="8"/>
  <c r="I22" i="8"/>
  <c r="H22" i="8"/>
  <c r="G22" i="8"/>
  <c r="F22" i="8"/>
  <c r="D22" i="8" a="1"/>
  <c r="D22" i="8" s="1"/>
  <c r="C22" i="8" a="1"/>
  <c r="C22" i="8" s="1"/>
  <c r="B22" i="8" a="1"/>
  <c r="B22" i="8" s="1"/>
  <c r="X21" i="8"/>
  <c r="V21" i="8"/>
  <c r="N21" i="8"/>
  <c r="T17" i="8" s="1"/>
  <c r="V20" i="8"/>
  <c r="N20" i="8"/>
  <c r="X19" i="8"/>
  <c r="V19" i="8"/>
  <c r="N19" i="8"/>
  <c r="V18" i="8"/>
  <c r="N18" i="8"/>
  <c r="P17" i="8"/>
  <c r="M17" i="8"/>
  <c r="L17" i="8"/>
  <c r="K17" i="8"/>
  <c r="J17" i="8"/>
  <c r="I17" i="8"/>
  <c r="H17" i="8"/>
  <c r="G17" i="8"/>
  <c r="F17" i="8"/>
  <c r="D17" i="8" a="1"/>
  <c r="D17" i="8"/>
  <c r="C17" i="8" a="1"/>
  <c r="C17" i="8" s="1"/>
  <c r="B17" i="8" a="1"/>
  <c r="B17" i="8" s="1"/>
  <c r="X16" i="8"/>
  <c r="V16" i="8"/>
  <c r="N16" i="8"/>
  <c r="V15" i="8"/>
  <c r="N15" i="8"/>
  <c r="X14" i="8"/>
  <c r="V14" i="8"/>
  <c r="N14" i="8"/>
  <c r="V13" i="8"/>
  <c r="V12" i="8" s="1"/>
  <c r="N13" i="8"/>
  <c r="T12" i="8"/>
  <c r="S12" i="8"/>
  <c r="R12" i="8"/>
  <c r="Q12" i="8"/>
  <c r="P12" i="8"/>
  <c r="O12" i="8"/>
  <c r="M12" i="8"/>
  <c r="L12" i="8"/>
  <c r="K12" i="8"/>
  <c r="J12" i="8"/>
  <c r="I12" i="8"/>
  <c r="H12" i="8"/>
  <c r="G12" i="8"/>
  <c r="F12" i="8"/>
  <c r="D12" i="8" a="1"/>
  <c r="D12" i="8" s="1"/>
  <c r="C12" i="8" a="1"/>
  <c r="C12" i="8" s="1"/>
  <c r="B12" i="8" a="1"/>
  <c r="B12" i="8" s="1"/>
  <c r="X11" i="8"/>
  <c r="V11" i="8"/>
  <c r="N11" i="8"/>
  <c r="V10" i="8"/>
  <c r="N10" i="8"/>
  <c r="X9" i="8"/>
  <c r="V9" i="8"/>
  <c r="N9" i="8"/>
  <c r="V8" i="8"/>
  <c r="N8" i="8"/>
  <c r="T7" i="8"/>
  <c r="P7" i="8"/>
  <c r="M7" i="8"/>
  <c r="L7" i="8"/>
  <c r="K7" i="8"/>
  <c r="J7" i="8"/>
  <c r="I7" i="8"/>
  <c r="H7" i="8"/>
  <c r="G7" i="8"/>
  <c r="F7" i="8"/>
  <c r="D7" i="8" a="1"/>
  <c r="D7" i="8"/>
  <c r="C7" i="8" a="1"/>
  <c r="C7" i="8" s="1"/>
  <c r="B7" i="8" a="1"/>
  <c r="B7" i="8" s="1"/>
  <c r="E2" i="8"/>
  <c r="E1" i="8"/>
  <c r="Y86" i="7"/>
  <c r="V86" i="7"/>
  <c r="N86" i="7"/>
  <c r="T83" i="7" s="1"/>
  <c r="Y85" i="7"/>
  <c r="V85" i="7"/>
  <c r="N85" i="7"/>
  <c r="V84" i="7"/>
  <c r="N84" i="7"/>
  <c r="S83" i="7"/>
  <c r="R83" i="7"/>
  <c r="P83" i="7"/>
  <c r="N83" i="7"/>
  <c r="M83" i="7"/>
  <c r="L83" i="7"/>
  <c r="K83" i="7"/>
  <c r="J83" i="7"/>
  <c r="I83" i="7"/>
  <c r="H83" i="7"/>
  <c r="G83" i="7"/>
  <c r="F83" i="7"/>
  <c r="D83" i="7" a="1"/>
  <c r="D83" i="7" s="1"/>
  <c r="C83" i="7" a="1"/>
  <c r="C83" i="7" s="1"/>
  <c r="B83" i="7" a="1"/>
  <c r="B83" i="7" s="1"/>
  <c r="Y82" i="7"/>
  <c r="V82" i="7"/>
  <c r="N82" i="7"/>
  <c r="Y81" i="7"/>
  <c r="V81" i="7"/>
  <c r="N81" i="7"/>
  <c r="V80" i="7"/>
  <c r="N80" i="7"/>
  <c r="M79" i="7"/>
  <c r="L79" i="7"/>
  <c r="K79" i="7"/>
  <c r="J79" i="7"/>
  <c r="I79" i="7"/>
  <c r="H79" i="7"/>
  <c r="G79" i="7"/>
  <c r="F79" i="7"/>
  <c r="D79" i="7" a="1"/>
  <c r="D79" i="7" s="1"/>
  <c r="C79" i="7" a="1"/>
  <c r="C79" i="7" s="1"/>
  <c r="B79" i="7" a="1"/>
  <c r="B79" i="7" s="1"/>
  <c r="Y78" i="7"/>
  <c r="V78" i="7"/>
  <c r="V75" i="7" s="1"/>
  <c r="N78" i="7"/>
  <c r="Y77" i="7"/>
  <c r="V77" i="7"/>
  <c r="N77" i="7"/>
  <c r="V76" i="7"/>
  <c r="N76" i="7"/>
  <c r="N75" i="7" s="1"/>
  <c r="T75" i="7"/>
  <c r="S75" i="7"/>
  <c r="R75" i="7"/>
  <c r="Q75" i="7"/>
  <c r="P75" i="7"/>
  <c r="O75" i="7"/>
  <c r="M75" i="7"/>
  <c r="L75" i="7"/>
  <c r="K75" i="7"/>
  <c r="J75" i="7"/>
  <c r="I75" i="7"/>
  <c r="H75" i="7"/>
  <c r="G75" i="7"/>
  <c r="F75" i="7"/>
  <c r="D75" i="7" a="1"/>
  <c r="D75" i="7" s="1"/>
  <c r="C75" i="7" a="1"/>
  <c r="C75" i="7" s="1"/>
  <c r="B75" i="7" a="1"/>
  <c r="B75" i="7" s="1"/>
  <c r="Y74" i="7"/>
  <c r="V74" i="7"/>
  <c r="V71" i="7" s="1"/>
  <c r="N74" i="7"/>
  <c r="Y73" i="7"/>
  <c r="V73" i="7"/>
  <c r="N73" i="7"/>
  <c r="V72" i="7"/>
  <c r="N72" i="7"/>
  <c r="T71" i="7"/>
  <c r="S71" i="7"/>
  <c r="R71" i="7"/>
  <c r="Q71" i="7"/>
  <c r="P71" i="7"/>
  <c r="O71" i="7"/>
  <c r="N71" i="7"/>
  <c r="M71" i="7"/>
  <c r="L71" i="7"/>
  <c r="K71" i="7"/>
  <c r="J71" i="7"/>
  <c r="I71" i="7"/>
  <c r="H71" i="7"/>
  <c r="G71" i="7"/>
  <c r="F71" i="7"/>
  <c r="D71" i="7" a="1"/>
  <c r="D71" i="7" s="1"/>
  <c r="C71" i="7" a="1"/>
  <c r="C71" i="7" s="1"/>
  <c r="B71" i="7" a="1"/>
  <c r="B71" i="7" s="1"/>
  <c r="Y70" i="7"/>
  <c r="V70" i="7"/>
  <c r="N70" i="7"/>
  <c r="Y69" i="7"/>
  <c r="V69" i="7"/>
  <c r="N69" i="7"/>
  <c r="V68" i="7"/>
  <c r="N68" i="7"/>
  <c r="M67" i="7"/>
  <c r="L67" i="7"/>
  <c r="K67" i="7"/>
  <c r="J67" i="7"/>
  <c r="I67" i="7"/>
  <c r="H67" i="7"/>
  <c r="G67" i="7"/>
  <c r="F67" i="7"/>
  <c r="D67" i="7" a="1"/>
  <c r="D67" i="7" s="1"/>
  <c r="C67" i="7" a="1"/>
  <c r="C67" i="7" s="1"/>
  <c r="B67" i="7" a="1"/>
  <c r="B67" i="7" s="1"/>
  <c r="Y66" i="7"/>
  <c r="V66" i="7"/>
  <c r="N66" i="7"/>
  <c r="Y65" i="7"/>
  <c r="V65" i="7"/>
  <c r="N65" i="7"/>
  <c r="V64" i="7"/>
  <c r="N64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D63" i="7" a="1"/>
  <c r="D63" i="7" s="1"/>
  <c r="C63" i="7" a="1"/>
  <c r="C63" i="7" s="1"/>
  <c r="B63" i="7" a="1"/>
  <c r="B63" i="7" s="1"/>
  <c r="Y62" i="7"/>
  <c r="V62" i="7"/>
  <c r="N62" i="7"/>
  <c r="Y61" i="7"/>
  <c r="V61" i="7"/>
  <c r="N61" i="7"/>
  <c r="V60" i="7"/>
  <c r="N60" i="7"/>
  <c r="M59" i="7"/>
  <c r="L59" i="7"/>
  <c r="K59" i="7"/>
  <c r="J59" i="7"/>
  <c r="I59" i="7"/>
  <c r="H59" i="7"/>
  <c r="G59" i="7"/>
  <c r="F59" i="7"/>
  <c r="D59" i="7" a="1"/>
  <c r="D59" i="7" s="1"/>
  <c r="C59" i="7" a="1"/>
  <c r="C59" i="7" s="1"/>
  <c r="B59" i="7" a="1"/>
  <c r="B59" i="7" s="1"/>
  <c r="Y58" i="7"/>
  <c r="V58" i="7"/>
  <c r="N58" i="7"/>
  <c r="Y57" i="7"/>
  <c r="V57" i="7"/>
  <c r="N57" i="7"/>
  <c r="V56" i="7"/>
  <c r="N56" i="7"/>
  <c r="T55" i="7"/>
  <c r="S55" i="7"/>
  <c r="R55" i="7"/>
  <c r="Q55" i="7"/>
  <c r="P55" i="7"/>
  <c r="O55" i="7"/>
  <c r="N55" i="7"/>
  <c r="M55" i="7"/>
  <c r="L55" i="7"/>
  <c r="K55" i="7"/>
  <c r="J55" i="7"/>
  <c r="I55" i="7"/>
  <c r="H55" i="7"/>
  <c r="G55" i="7"/>
  <c r="F55" i="7"/>
  <c r="D55" i="7" a="1"/>
  <c r="D55" i="7" s="1"/>
  <c r="C55" i="7" a="1"/>
  <c r="C55" i="7" s="1"/>
  <c r="B55" i="7" a="1"/>
  <c r="B55" i="7" s="1"/>
  <c r="Y54" i="7"/>
  <c r="V54" i="7"/>
  <c r="V51" i="7" s="1"/>
  <c r="N54" i="7"/>
  <c r="Y53" i="7"/>
  <c r="V53" i="7"/>
  <c r="N53" i="7"/>
  <c r="N51" i="7" s="1"/>
  <c r="V52" i="7"/>
  <c r="N52" i="7"/>
  <c r="T51" i="7"/>
  <c r="S51" i="7"/>
  <c r="R51" i="7"/>
  <c r="Q51" i="7"/>
  <c r="P51" i="7"/>
  <c r="O51" i="7"/>
  <c r="M51" i="7"/>
  <c r="L51" i="7"/>
  <c r="K51" i="7"/>
  <c r="J51" i="7"/>
  <c r="I51" i="7"/>
  <c r="H51" i="7"/>
  <c r="G51" i="7"/>
  <c r="F51" i="7"/>
  <c r="D51" i="7" a="1"/>
  <c r="D51" i="7" s="1"/>
  <c r="C51" i="7" a="1"/>
  <c r="C51" i="7" s="1"/>
  <c r="B51" i="7" a="1"/>
  <c r="B51" i="7" s="1"/>
  <c r="Y50" i="7"/>
  <c r="V50" i="7"/>
  <c r="N50" i="7"/>
  <c r="R47" i="7" s="1"/>
  <c r="Y49" i="7"/>
  <c r="V49" i="7"/>
  <c r="N49" i="7"/>
  <c r="V48" i="7"/>
  <c r="N48" i="7"/>
  <c r="O47" i="7"/>
  <c r="M47" i="7"/>
  <c r="L47" i="7"/>
  <c r="K47" i="7"/>
  <c r="J47" i="7"/>
  <c r="I47" i="7"/>
  <c r="H47" i="7"/>
  <c r="G47" i="7"/>
  <c r="F47" i="7"/>
  <c r="D47" i="7" a="1"/>
  <c r="D47" i="7" s="1"/>
  <c r="C47" i="7" a="1"/>
  <c r="C47" i="7" s="1"/>
  <c r="B47" i="7" a="1"/>
  <c r="B47" i="7" s="1"/>
  <c r="Y46" i="7"/>
  <c r="V46" i="7"/>
  <c r="N46" i="7"/>
  <c r="Y45" i="7"/>
  <c r="V45" i="7"/>
  <c r="N45" i="7"/>
  <c r="V44" i="7"/>
  <c r="N44" i="7"/>
  <c r="R43" i="7"/>
  <c r="O43" i="7"/>
  <c r="M43" i="7"/>
  <c r="L43" i="7"/>
  <c r="K43" i="7"/>
  <c r="J43" i="7"/>
  <c r="I43" i="7"/>
  <c r="H43" i="7"/>
  <c r="G43" i="7"/>
  <c r="F43" i="7"/>
  <c r="D43" i="7" a="1"/>
  <c r="D43" i="7" s="1"/>
  <c r="C43" i="7" a="1"/>
  <c r="C43" i="7" s="1"/>
  <c r="B43" i="7" a="1"/>
  <c r="B43" i="7" s="1"/>
  <c r="Y42" i="7"/>
  <c r="V42" i="7"/>
  <c r="N42" i="7"/>
  <c r="P39" i="7" s="1"/>
  <c r="Y41" i="7"/>
  <c r="V41" i="7"/>
  <c r="N41" i="7"/>
  <c r="V40" i="7"/>
  <c r="N40" i="7"/>
  <c r="M39" i="7"/>
  <c r="L39" i="7"/>
  <c r="K39" i="7"/>
  <c r="J39" i="7"/>
  <c r="I39" i="7"/>
  <c r="H39" i="7"/>
  <c r="G39" i="7"/>
  <c r="F39" i="7"/>
  <c r="D39" i="7" a="1"/>
  <c r="D39" i="7" s="1"/>
  <c r="C39" i="7" a="1"/>
  <c r="C39" i="7" s="1"/>
  <c r="B39" i="7" a="1"/>
  <c r="B39" i="7" s="1"/>
  <c r="Y38" i="7"/>
  <c r="V38" i="7"/>
  <c r="N38" i="7"/>
  <c r="Y37" i="7"/>
  <c r="V37" i="7"/>
  <c r="N37" i="7"/>
  <c r="V36" i="7"/>
  <c r="N36" i="7"/>
  <c r="T35" i="7"/>
  <c r="R35" i="7"/>
  <c r="O35" i="7"/>
  <c r="M35" i="7"/>
  <c r="L35" i="7"/>
  <c r="K35" i="7"/>
  <c r="J35" i="7"/>
  <c r="I35" i="7"/>
  <c r="H35" i="7"/>
  <c r="G35" i="7"/>
  <c r="F35" i="7"/>
  <c r="D35" i="7" a="1"/>
  <c r="D35" i="7"/>
  <c r="C35" i="7" a="1"/>
  <c r="C35" i="7" s="1"/>
  <c r="B35" i="7" a="1"/>
  <c r="B35" i="7" s="1"/>
  <c r="Y34" i="7"/>
  <c r="V34" i="7"/>
  <c r="N34" i="7"/>
  <c r="T31" i="7" s="1"/>
  <c r="Y33" i="7"/>
  <c r="V33" i="7"/>
  <c r="N33" i="7"/>
  <c r="V32" i="7"/>
  <c r="N32" i="7"/>
  <c r="S31" i="7"/>
  <c r="R31" i="7"/>
  <c r="P31" i="7"/>
  <c r="N31" i="7"/>
  <c r="M31" i="7"/>
  <c r="L31" i="7"/>
  <c r="K31" i="7"/>
  <c r="J31" i="7"/>
  <c r="I31" i="7"/>
  <c r="H31" i="7"/>
  <c r="G31" i="7"/>
  <c r="F31" i="7"/>
  <c r="D31" i="7" a="1"/>
  <c r="D31" i="7" s="1"/>
  <c r="C31" i="7" a="1"/>
  <c r="C31" i="7" s="1"/>
  <c r="B31" i="7" a="1"/>
  <c r="B31" i="7" s="1"/>
  <c r="Y30" i="7"/>
  <c r="V30" i="7"/>
  <c r="N30" i="7"/>
  <c r="Y29" i="7"/>
  <c r="V29" i="7"/>
  <c r="N29" i="7"/>
  <c r="V28" i="7"/>
  <c r="N28" i="7"/>
  <c r="O27" i="7"/>
  <c r="M27" i="7"/>
  <c r="L27" i="7"/>
  <c r="K27" i="7"/>
  <c r="J27" i="7"/>
  <c r="I27" i="7"/>
  <c r="H27" i="7"/>
  <c r="G27" i="7"/>
  <c r="F27" i="7"/>
  <c r="D27" i="7" a="1"/>
  <c r="D27" i="7" s="1"/>
  <c r="C27" i="7" a="1"/>
  <c r="C27" i="7" s="1"/>
  <c r="B27" i="7" a="1"/>
  <c r="B27" i="7" s="1"/>
  <c r="Y26" i="7"/>
  <c r="V26" i="7"/>
  <c r="N26" i="7"/>
  <c r="T23" i="7" s="1"/>
  <c r="Y25" i="7"/>
  <c r="V25" i="7"/>
  <c r="N25" i="7"/>
  <c r="V24" i="7"/>
  <c r="N24" i="7"/>
  <c r="S23" i="7"/>
  <c r="R23" i="7"/>
  <c r="Q23" i="7"/>
  <c r="P23" i="7"/>
  <c r="N23" i="7"/>
  <c r="M23" i="7"/>
  <c r="L23" i="7"/>
  <c r="K23" i="7"/>
  <c r="J23" i="7"/>
  <c r="I23" i="7"/>
  <c r="H23" i="7"/>
  <c r="G23" i="7"/>
  <c r="F23" i="7"/>
  <c r="D23" i="7" a="1"/>
  <c r="D23" i="7" s="1"/>
  <c r="C23" i="7" a="1"/>
  <c r="C23" i="7" s="1"/>
  <c r="B23" i="7" a="1"/>
  <c r="B23" i="7" s="1"/>
  <c r="Y22" i="7"/>
  <c r="V22" i="7"/>
  <c r="N22" i="7"/>
  <c r="Y21" i="7"/>
  <c r="V21" i="7"/>
  <c r="N21" i="7"/>
  <c r="V20" i="7"/>
  <c r="N20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D19" i="7" a="1"/>
  <c r="D19" i="7" s="1"/>
  <c r="C19" i="7" a="1"/>
  <c r="C19" i="7" s="1"/>
  <c r="B19" i="7" a="1"/>
  <c r="B19" i="7" s="1"/>
  <c r="Y18" i="7"/>
  <c r="V18" i="7"/>
  <c r="N18" i="7"/>
  <c r="Y17" i="7"/>
  <c r="V17" i="7"/>
  <c r="N17" i="7"/>
  <c r="V16" i="7"/>
  <c r="N16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D15" i="7" a="1"/>
  <c r="D15" i="7" s="1"/>
  <c r="C15" i="7" a="1"/>
  <c r="C15" i="7" s="1"/>
  <c r="B15" i="7" a="1"/>
  <c r="B15" i="7" s="1"/>
  <c r="Y14" i="7"/>
  <c r="V14" i="7"/>
  <c r="V11" i="7" s="1"/>
  <c r="N14" i="7"/>
  <c r="Y13" i="7"/>
  <c r="V13" i="7"/>
  <c r="N13" i="7"/>
  <c r="V12" i="7"/>
  <c r="N12" i="7"/>
  <c r="T11" i="7"/>
  <c r="S11" i="7"/>
  <c r="R11" i="7"/>
  <c r="Q11" i="7"/>
  <c r="P11" i="7"/>
  <c r="O11" i="7"/>
  <c r="M11" i="7"/>
  <c r="L11" i="7"/>
  <c r="K11" i="7"/>
  <c r="J11" i="7"/>
  <c r="I11" i="7"/>
  <c r="H11" i="7"/>
  <c r="G11" i="7"/>
  <c r="F11" i="7"/>
  <c r="D11" i="7" a="1"/>
  <c r="D11" i="7" s="1"/>
  <c r="C11" i="7" a="1"/>
  <c r="C11" i="7" s="1"/>
  <c r="B11" i="7" a="1"/>
  <c r="B11" i="7" s="1"/>
  <c r="Y10" i="7"/>
  <c r="V10" i="7"/>
  <c r="N10" i="7"/>
  <c r="Y9" i="7"/>
  <c r="V9" i="7"/>
  <c r="N9" i="7"/>
  <c r="V8" i="7"/>
  <c r="N8" i="7"/>
  <c r="O7" i="7"/>
  <c r="M7" i="7"/>
  <c r="L7" i="7"/>
  <c r="K7" i="7"/>
  <c r="J7" i="7"/>
  <c r="I7" i="7"/>
  <c r="H7" i="7"/>
  <c r="G7" i="7"/>
  <c r="F7" i="7"/>
  <c r="D7" i="7" a="1"/>
  <c r="D7" i="7" s="1"/>
  <c r="C7" i="7" a="1"/>
  <c r="C7" i="7" s="1"/>
  <c r="B7" i="7" a="1"/>
  <c r="B7" i="7" s="1"/>
  <c r="E2" i="7"/>
  <c r="E1" i="7"/>
  <c r="Y86" i="6"/>
  <c r="V86" i="6"/>
  <c r="N86" i="6"/>
  <c r="Q83" i="6" s="1"/>
  <c r="Y85" i="6"/>
  <c r="V85" i="6"/>
  <c r="N85" i="6"/>
  <c r="V84" i="6"/>
  <c r="N84" i="6"/>
  <c r="M83" i="6"/>
  <c r="L83" i="6"/>
  <c r="K83" i="6"/>
  <c r="J83" i="6"/>
  <c r="I83" i="6"/>
  <c r="H83" i="6"/>
  <c r="G83" i="6"/>
  <c r="F83" i="6"/>
  <c r="D83" i="6" a="1"/>
  <c r="D83" i="6" s="1"/>
  <c r="C83" i="6" a="1"/>
  <c r="C83" i="6" s="1"/>
  <c r="B83" i="6" a="1"/>
  <c r="B83" i="6" s="1"/>
  <c r="Y82" i="6"/>
  <c r="V82" i="6"/>
  <c r="N82" i="6"/>
  <c r="Y81" i="6"/>
  <c r="V81" i="6"/>
  <c r="N81" i="6"/>
  <c r="V80" i="6"/>
  <c r="N80" i="6"/>
  <c r="N79" i="6" s="1"/>
  <c r="T79" i="6"/>
  <c r="S79" i="6"/>
  <c r="R79" i="6"/>
  <c r="Q79" i="6"/>
  <c r="P79" i="6"/>
  <c r="O79" i="6"/>
  <c r="M79" i="6"/>
  <c r="L79" i="6"/>
  <c r="K79" i="6"/>
  <c r="J79" i="6"/>
  <c r="I79" i="6"/>
  <c r="H79" i="6"/>
  <c r="G79" i="6"/>
  <c r="F79" i="6"/>
  <c r="D79" i="6" a="1"/>
  <c r="D79" i="6" s="1"/>
  <c r="C79" i="6" a="1"/>
  <c r="C79" i="6" s="1"/>
  <c r="B79" i="6" a="1"/>
  <c r="B79" i="6" s="1"/>
  <c r="Y78" i="6"/>
  <c r="V78" i="6"/>
  <c r="N78" i="6"/>
  <c r="T75" i="6" s="1"/>
  <c r="Y77" i="6"/>
  <c r="V77" i="6"/>
  <c r="N77" i="6"/>
  <c r="V76" i="6"/>
  <c r="N76" i="6"/>
  <c r="O75" i="6"/>
  <c r="N75" i="6"/>
  <c r="M75" i="6"/>
  <c r="L75" i="6"/>
  <c r="K75" i="6"/>
  <c r="J75" i="6"/>
  <c r="I75" i="6"/>
  <c r="H75" i="6"/>
  <c r="G75" i="6"/>
  <c r="F75" i="6"/>
  <c r="D75" i="6" a="1"/>
  <c r="D75" i="6" s="1"/>
  <c r="C75" i="6" a="1"/>
  <c r="C75" i="6" s="1"/>
  <c r="B75" i="6" a="1"/>
  <c r="B75" i="6" s="1"/>
  <c r="Y74" i="6"/>
  <c r="V74" i="6"/>
  <c r="N74" i="6"/>
  <c r="P71" i="6" s="1"/>
  <c r="Y73" i="6"/>
  <c r="V73" i="6"/>
  <c r="N73" i="6"/>
  <c r="V72" i="6"/>
  <c r="N72" i="6"/>
  <c r="R71" i="6"/>
  <c r="Q71" i="6"/>
  <c r="M71" i="6"/>
  <c r="L71" i="6"/>
  <c r="K71" i="6"/>
  <c r="J71" i="6"/>
  <c r="I71" i="6"/>
  <c r="H71" i="6"/>
  <c r="G71" i="6"/>
  <c r="F71" i="6"/>
  <c r="D71" i="6" a="1"/>
  <c r="D71" i="6" s="1"/>
  <c r="C71" i="6" a="1"/>
  <c r="C71" i="6" s="1"/>
  <c r="B71" i="6" a="1"/>
  <c r="B71" i="6" s="1"/>
  <c r="Y70" i="6"/>
  <c r="V70" i="6"/>
  <c r="V67" i="6" s="1"/>
  <c r="N70" i="6"/>
  <c r="Y69" i="6"/>
  <c r="V69" i="6"/>
  <c r="N69" i="6"/>
  <c r="V68" i="6"/>
  <c r="N68" i="6"/>
  <c r="N67" i="6" s="1"/>
  <c r="T67" i="6"/>
  <c r="S67" i="6"/>
  <c r="R67" i="6"/>
  <c r="Q67" i="6"/>
  <c r="P67" i="6"/>
  <c r="O67" i="6"/>
  <c r="M67" i="6"/>
  <c r="L67" i="6"/>
  <c r="K67" i="6"/>
  <c r="J67" i="6"/>
  <c r="I67" i="6"/>
  <c r="H67" i="6"/>
  <c r="G67" i="6"/>
  <c r="F67" i="6"/>
  <c r="D67" i="6" a="1"/>
  <c r="D67" i="6"/>
  <c r="C67" i="6" a="1"/>
  <c r="C67" i="6" s="1"/>
  <c r="B67" i="6" a="1"/>
  <c r="B67" i="6" s="1"/>
  <c r="Y66" i="6"/>
  <c r="V66" i="6"/>
  <c r="N66" i="6"/>
  <c r="T63" i="6" s="1"/>
  <c r="Y65" i="6"/>
  <c r="V65" i="6"/>
  <c r="N65" i="6"/>
  <c r="V64" i="6"/>
  <c r="N64" i="6"/>
  <c r="R63" i="6"/>
  <c r="O63" i="6"/>
  <c r="N63" i="6"/>
  <c r="M63" i="6"/>
  <c r="L63" i="6"/>
  <c r="K63" i="6"/>
  <c r="J63" i="6"/>
  <c r="I63" i="6"/>
  <c r="H63" i="6"/>
  <c r="G63" i="6"/>
  <c r="F63" i="6"/>
  <c r="D63" i="6" a="1"/>
  <c r="D63" i="6" s="1"/>
  <c r="C63" i="6" a="1"/>
  <c r="C63" i="6" s="1"/>
  <c r="B63" i="6" a="1"/>
  <c r="B63" i="6" s="1"/>
  <c r="Y62" i="6"/>
  <c r="V62" i="6"/>
  <c r="N62" i="6"/>
  <c r="O59" i="6" s="1"/>
  <c r="Y61" i="6"/>
  <c r="V61" i="6"/>
  <c r="N61" i="6"/>
  <c r="V60" i="6"/>
  <c r="N60" i="6"/>
  <c r="T59" i="6"/>
  <c r="R59" i="6"/>
  <c r="Q59" i="6"/>
  <c r="P59" i="6"/>
  <c r="M59" i="6"/>
  <c r="L59" i="6"/>
  <c r="K59" i="6"/>
  <c r="J59" i="6"/>
  <c r="I59" i="6"/>
  <c r="H59" i="6"/>
  <c r="G59" i="6"/>
  <c r="F59" i="6"/>
  <c r="D59" i="6" a="1"/>
  <c r="D59" i="6" s="1"/>
  <c r="C59" i="6" a="1"/>
  <c r="C59" i="6" s="1"/>
  <c r="B59" i="6" a="1"/>
  <c r="B59" i="6" s="1"/>
  <c r="Y58" i="6"/>
  <c r="V58" i="6"/>
  <c r="N58" i="6"/>
  <c r="Q55" i="6" s="1"/>
  <c r="Y57" i="6"/>
  <c r="V57" i="6"/>
  <c r="N57" i="6"/>
  <c r="V56" i="6"/>
  <c r="N56" i="6"/>
  <c r="R55" i="6"/>
  <c r="M55" i="6"/>
  <c r="L55" i="6"/>
  <c r="K55" i="6"/>
  <c r="J55" i="6"/>
  <c r="I55" i="6"/>
  <c r="H55" i="6"/>
  <c r="G55" i="6"/>
  <c r="F55" i="6"/>
  <c r="D55" i="6" a="1"/>
  <c r="D55" i="6" s="1"/>
  <c r="C55" i="6" a="1"/>
  <c r="C55" i="6"/>
  <c r="B55" i="6" a="1"/>
  <c r="B55" i="6" s="1"/>
  <c r="Y54" i="6"/>
  <c r="V54" i="6"/>
  <c r="N54" i="6"/>
  <c r="T51" i="6" s="1"/>
  <c r="Y53" i="6"/>
  <c r="V53" i="6"/>
  <c r="N53" i="6"/>
  <c r="V52" i="6"/>
  <c r="N52" i="6"/>
  <c r="N51" i="6" s="1"/>
  <c r="S51" i="6"/>
  <c r="R51" i="6"/>
  <c r="Q51" i="6"/>
  <c r="P51" i="6"/>
  <c r="O51" i="6"/>
  <c r="M51" i="6"/>
  <c r="L51" i="6"/>
  <c r="K51" i="6"/>
  <c r="J51" i="6"/>
  <c r="I51" i="6"/>
  <c r="H51" i="6"/>
  <c r="G51" i="6"/>
  <c r="F51" i="6"/>
  <c r="D51" i="6" a="1"/>
  <c r="D51" i="6" s="1"/>
  <c r="C51" i="6" a="1"/>
  <c r="C51" i="6" s="1"/>
  <c r="B51" i="6" a="1"/>
  <c r="B51" i="6" s="1"/>
  <c r="Y50" i="6"/>
  <c r="V50" i="6"/>
  <c r="N50" i="6"/>
  <c r="Y49" i="6"/>
  <c r="V49" i="6"/>
  <c r="N49" i="6"/>
  <c r="N47" i="6" s="1"/>
  <c r="V48" i="6"/>
  <c r="N48" i="6"/>
  <c r="T47" i="6"/>
  <c r="S47" i="6"/>
  <c r="R47" i="6"/>
  <c r="Q47" i="6"/>
  <c r="P47" i="6"/>
  <c r="O47" i="6"/>
  <c r="M47" i="6"/>
  <c r="L47" i="6"/>
  <c r="K47" i="6"/>
  <c r="J47" i="6"/>
  <c r="I47" i="6"/>
  <c r="H47" i="6"/>
  <c r="G47" i="6"/>
  <c r="F47" i="6"/>
  <c r="D47" i="6" a="1"/>
  <c r="D47" i="6" s="1"/>
  <c r="C47" i="6" a="1"/>
  <c r="C47" i="6" s="1"/>
  <c r="B47" i="6" a="1"/>
  <c r="B47" i="6" s="1"/>
  <c r="Y46" i="6"/>
  <c r="V46" i="6"/>
  <c r="N46" i="6"/>
  <c r="Q43" i="6" s="1"/>
  <c r="Y45" i="6"/>
  <c r="V45" i="6"/>
  <c r="N45" i="6"/>
  <c r="V44" i="6"/>
  <c r="N44" i="6"/>
  <c r="R43" i="6"/>
  <c r="M43" i="6"/>
  <c r="L43" i="6"/>
  <c r="K43" i="6"/>
  <c r="J43" i="6"/>
  <c r="I43" i="6"/>
  <c r="H43" i="6"/>
  <c r="G43" i="6"/>
  <c r="F43" i="6"/>
  <c r="D43" i="6" a="1"/>
  <c r="D43" i="6" s="1"/>
  <c r="C43" i="6" a="1"/>
  <c r="C43" i="6" s="1"/>
  <c r="B43" i="6" a="1"/>
  <c r="B43" i="6" s="1"/>
  <c r="Y42" i="6"/>
  <c r="V42" i="6"/>
  <c r="N42" i="6"/>
  <c r="Y41" i="6"/>
  <c r="V41" i="6"/>
  <c r="N41" i="6"/>
  <c r="V40" i="6"/>
  <c r="N40" i="6"/>
  <c r="N39" i="6" s="1"/>
  <c r="T39" i="6"/>
  <c r="S39" i="6"/>
  <c r="R39" i="6"/>
  <c r="Q39" i="6"/>
  <c r="P39" i="6"/>
  <c r="O39" i="6"/>
  <c r="M39" i="6"/>
  <c r="L39" i="6"/>
  <c r="K39" i="6"/>
  <c r="J39" i="6"/>
  <c r="I39" i="6"/>
  <c r="H39" i="6"/>
  <c r="G39" i="6"/>
  <c r="F39" i="6"/>
  <c r="D39" i="6" a="1"/>
  <c r="D39" i="6" s="1"/>
  <c r="C39" i="6" a="1"/>
  <c r="C39" i="6" s="1"/>
  <c r="B39" i="6" a="1"/>
  <c r="B39" i="6" s="1"/>
  <c r="Y38" i="6"/>
  <c r="V38" i="6"/>
  <c r="N38" i="6"/>
  <c r="T35" i="6" s="1"/>
  <c r="Y37" i="6"/>
  <c r="V37" i="6"/>
  <c r="N37" i="6"/>
  <c r="V36" i="6"/>
  <c r="N36" i="6"/>
  <c r="R35" i="6"/>
  <c r="O35" i="6"/>
  <c r="N35" i="6"/>
  <c r="M35" i="6"/>
  <c r="L35" i="6"/>
  <c r="K35" i="6"/>
  <c r="J35" i="6"/>
  <c r="I35" i="6"/>
  <c r="H35" i="6"/>
  <c r="G35" i="6"/>
  <c r="F35" i="6"/>
  <c r="D35" i="6" a="1"/>
  <c r="D35" i="6" s="1"/>
  <c r="C35" i="6" a="1"/>
  <c r="C35" i="6" s="1"/>
  <c r="B35" i="6" a="1"/>
  <c r="B35" i="6" s="1"/>
  <c r="Y34" i="6"/>
  <c r="V34" i="6"/>
  <c r="N34" i="6"/>
  <c r="P31" i="6" s="1"/>
  <c r="Y33" i="6"/>
  <c r="V33" i="6"/>
  <c r="N33" i="6"/>
  <c r="V32" i="6"/>
  <c r="N32" i="6"/>
  <c r="R31" i="6"/>
  <c r="Q31" i="6"/>
  <c r="M31" i="6"/>
  <c r="L31" i="6"/>
  <c r="K31" i="6"/>
  <c r="J31" i="6"/>
  <c r="I31" i="6"/>
  <c r="H31" i="6"/>
  <c r="G31" i="6"/>
  <c r="F31" i="6"/>
  <c r="D31" i="6" a="1"/>
  <c r="D31" i="6" s="1"/>
  <c r="C31" i="6" a="1"/>
  <c r="C31" i="6" s="1"/>
  <c r="B31" i="6" a="1"/>
  <c r="B31" i="6" s="1"/>
  <c r="Y30" i="6"/>
  <c r="V30" i="6"/>
  <c r="V27" i="6" s="1"/>
  <c r="N30" i="6"/>
  <c r="Q27" i="6" s="1"/>
  <c r="Y29" i="6"/>
  <c r="V29" i="6"/>
  <c r="N29" i="6"/>
  <c r="V28" i="6"/>
  <c r="N28" i="6"/>
  <c r="N27" i="6" s="1"/>
  <c r="T27" i="6"/>
  <c r="S27" i="6"/>
  <c r="R27" i="6"/>
  <c r="O27" i="6"/>
  <c r="M27" i="6"/>
  <c r="L27" i="6"/>
  <c r="K27" i="6"/>
  <c r="J27" i="6"/>
  <c r="I27" i="6"/>
  <c r="H27" i="6"/>
  <c r="G27" i="6"/>
  <c r="F27" i="6"/>
  <c r="D27" i="6" a="1"/>
  <c r="D27" i="6" s="1"/>
  <c r="C27" i="6" a="1"/>
  <c r="C27" i="6" s="1"/>
  <c r="B27" i="6" a="1"/>
  <c r="B27" i="6" s="1"/>
  <c r="Y26" i="6"/>
  <c r="V26" i="6"/>
  <c r="N26" i="6"/>
  <c r="T23" i="6" s="1"/>
  <c r="Y25" i="6"/>
  <c r="V25" i="6"/>
  <c r="N25" i="6"/>
  <c r="V24" i="6"/>
  <c r="N24" i="6"/>
  <c r="O23" i="6"/>
  <c r="N23" i="6"/>
  <c r="M23" i="6"/>
  <c r="L23" i="6"/>
  <c r="K23" i="6"/>
  <c r="J23" i="6"/>
  <c r="I23" i="6"/>
  <c r="H23" i="6"/>
  <c r="G23" i="6"/>
  <c r="F23" i="6"/>
  <c r="D23" i="6" a="1"/>
  <c r="D23" i="6" s="1"/>
  <c r="C23" i="6" a="1"/>
  <c r="C23" i="6" s="1"/>
  <c r="B23" i="6" a="1"/>
  <c r="B23" i="6" s="1"/>
  <c r="Y22" i="6"/>
  <c r="V22" i="6"/>
  <c r="N22" i="6"/>
  <c r="O19" i="6" s="1"/>
  <c r="Y21" i="6"/>
  <c r="V21" i="6"/>
  <c r="N21" i="6"/>
  <c r="V20" i="6"/>
  <c r="N20" i="6"/>
  <c r="T19" i="6"/>
  <c r="R19" i="6"/>
  <c r="Q19" i="6"/>
  <c r="P19" i="6"/>
  <c r="M19" i="6"/>
  <c r="L19" i="6"/>
  <c r="K19" i="6"/>
  <c r="J19" i="6"/>
  <c r="I19" i="6"/>
  <c r="H19" i="6"/>
  <c r="G19" i="6"/>
  <c r="F19" i="6"/>
  <c r="D19" i="6" a="1"/>
  <c r="D19" i="6" s="1"/>
  <c r="C19" i="6" a="1"/>
  <c r="C19" i="6" s="1"/>
  <c r="B19" i="6" a="1"/>
  <c r="B19" i="6" s="1"/>
  <c r="Y18" i="6"/>
  <c r="V18" i="6"/>
  <c r="N18" i="6"/>
  <c r="Q15" i="6" s="1"/>
  <c r="Y17" i="6"/>
  <c r="V17" i="6"/>
  <c r="N17" i="6"/>
  <c r="V16" i="6"/>
  <c r="N16" i="6"/>
  <c r="M15" i="6"/>
  <c r="L15" i="6"/>
  <c r="K15" i="6"/>
  <c r="J15" i="6"/>
  <c r="I15" i="6"/>
  <c r="H15" i="6"/>
  <c r="G15" i="6"/>
  <c r="F15" i="6"/>
  <c r="D15" i="6" a="1"/>
  <c r="D15" i="6" s="1"/>
  <c r="C15" i="6" a="1"/>
  <c r="C15" i="6" s="1"/>
  <c r="B15" i="6" a="1"/>
  <c r="B15" i="6"/>
  <c r="Y14" i="6"/>
  <c r="V14" i="6"/>
  <c r="N14" i="6"/>
  <c r="T11" i="6" s="1"/>
  <c r="Y13" i="6"/>
  <c r="V13" i="6"/>
  <c r="N13" i="6"/>
  <c r="V12" i="6"/>
  <c r="N12" i="6"/>
  <c r="N11" i="6" s="1"/>
  <c r="R11" i="6"/>
  <c r="Q11" i="6"/>
  <c r="P11" i="6"/>
  <c r="O11" i="6"/>
  <c r="M11" i="6"/>
  <c r="L11" i="6"/>
  <c r="K11" i="6"/>
  <c r="J11" i="6"/>
  <c r="I11" i="6"/>
  <c r="H11" i="6"/>
  <c r="G11" i="6"/>
  <c r="F11" i="6"/>
  <c r="D11" i="6" a="1"/>
  <c r="D11" i="6" s="1"/>
  <c r="C11" i="6" a="1"/>
  <c r="C11" i="6" s="1"/>
  <c r="B11" i="6" a="1"/>
  <c r="B11" i="6" s="1"/>
  <c r="Y10" i="6"/>
  <c r="V10" i="6"/>
  <c r="N10" i="6"/>
  <c r="Y9" i="6"/>
  <c r="V9" i="6"/>
  <c r="N9" i="6"/>
  <c r="N7" i="6" s="1"/>
  <c r="V8" i="6"/>
  <c r="N8" i="6"/>
  <c r="T7" i="6"/>
  <c r="S7" i="6"/>
  <c r="R7" i="6"/>
  <c r="Q7" i="6"/>
  <c r="P7" i="6"/>
  <c r="O7" i="6"/>
  <c r="M7" i="6"/>
  <c r="L7" i="6"/>
  <c r="K7" i="6"/>
  <c r="J7" i="6"/>
  <c r="I7" i="6"/>
  <c r="H7" i="6"/>
  <c r="G7" i="6"/>
  <c r="F7" i="6"/>
  <c r="D7" i="6" a="1"/>
  <c r="D7" i="6" s="1"/>
  <c r="C7" i="6" a="1"/>
  <c r="C7" i="6" s="1"/>
  <c r="B7" i="6" a="1"/>
  <c r="B7" i="6" s="1"/>
  <c r="E2" i="6"/>
  <c r="E1" i="6"/>
  <c r="Y86" i="5"/>
  <c r="V86" i="5"/>
  <c r="V83" i="5" s="1"/>
  <c r="N86" i="5"/>
  <c r="N83" i="5" s="1"/>
  <c r="Y85" i="5"/>
  <c r="V85" i="5"/>
  <c r="N85" i="5"/>
  <c r="V84" i="5"/>
  <c r="N84" i="5"/>
  <c r="T83" i="5"/>
  <c r="S83" i="5"/>
  <c r="R83" i="5"/>
  <c r="Q83" i="5"/>
  <c r="P83" i="5"/>
  <c r="O83" i="5"/>
  <c r="M83" i="5"/>
  <c r="L83" i="5"/>
  <c r="K83" i="5"/>
  <c r="J83" i="5"/>
  <c r="I83" i="5"/>
  <c r="H83" i="5"/>
  <c r="G83" i="5"/>
  <c r="F83" i="5"/>
  <c r="D83" i="5" a="1"/>
  <c r="D83" i="5" s="1"/>
  <c r="C83" i="5" a="1"/>
  <c r="C83" i="5" s="1"/>
  <c r="B83" i="5" a="1"/>
  <c r="B83" i="5" s="1"/>
  <c r="Y82" i="5"/>
  <c r="V82" i="5"/>
  <c r="N82" i="5"/>
  <c r="P79" i="5" s="1"/>
  <c r="Y81" i="5"/>
  <c r="V81" i="5"/>
  <c r="N81" i="5"/>
  <c r="V80" i="5"/>
  <c r="N80" i="5"/>
  <c r="N79" i="5" s="1"/>
  <c r="T79" i="5"/>
  <c r="S79" i="5"/>
  <c r="R79" i="5"/>
  <c r="Q79" i="5"/>
  <c r="O79" i="5"/>
  <c r="M79" i="5"/>
  <c r="L79" i="5"/>
  <c r="K79" i="5"/>
  <c r="J79" i="5"/>
  <c r="I79" i="5"/>
  <c r="H79" i="5"/>
  <c r="G79" i="5"/>
  <c r="F79" i="5"/>
  <c r="D79" i="5" a="1"/>
  <c r="D79" i="5" s="1"/>
  <c r="C79" i="5" a="1"/>
  <c r="C79" i="5" s="1"/>
  <c r="B79" i="5" a="1"/>
  <c r="B79" i="5" s="1"/>
  <c r="Y78" i="5"/>
  <c r="V78" i="5"/>
  <c r="N78" i="5"/>
  <c r="Y77" i="5"/>
  <c r="V77" i="5"/>
  <c r="N77" i="5"/>
  <c r="V76" i="5"/>
  <c r="N76" i="5"/>
  <c r="N75" i="5" s="1"/>
  <c r="T75" i="5"/>
  <c r="S75" i="5"/>
  <c r="R75" i="5"/>
  <c r="Q75" i="5"/>
  <c r="P75" i="5"/>
  <c r="O75" i="5"/>
  <c r="M75" i="5"/>
  <c r="L75" i="5"/>
  <c r="K75" i="5"/>
  <c r="J75" i="5"/>
  <c r="I75" i="5"/>
  <c r="H75" i="5"/>
  <c r="G75" i="5"/>
  <c r="F75" i="5"/>
  <c r="D75" i="5" a="1"/>
  <c r="D75" i="5" s="1"/>
  <c r="C75" i="5" a="1"/>
  <c r="C75" i="5" s="1"/>
  <c r="B75" i="5" a="1"/>
  <c r="B75" i="5" s="1"/>
  <c r="Y74" i="5"/>
  <c r="V74" i="5"/>
  <c r="N74" i="5"/>
  <c r="P71" i="5" s="1"/>
  <c r="Y73" i="5"/>
  <c r="V73" i="5"/>
  <c r="N73" i="5"/>
  <c r="V72" i="5"/>
  <c r="N72" i="5"/>
  <c r="R71" i="5"/>
  <c r="Q71" i="5"/>
  <c r="M71" i="5"/>
  <c r="L71" i="5"/>
  <c r="K71" i="5"/>
  <c r="J71" i="5"/>
  <c r="I71" i="5"/>
  <c r="H71" i="5"/>
  <c r="G71" i="5"/>
  <c r="F71" i="5"/>
  <c r="D71" i="5" a="1"/>
  <c r="D71" i="5" s="1"/>
  <c r="C71" i="5" a="1"/>
  <c r="C71" i="5" s="1"/>
  <c r="B71" i="5" a="1"/>
  <c r="B71" i="5" s="1"/>
  <c r="Y70" i="5"/>
  <c r="V70" i="5"/>
  <c r="V67" i="5" s="1"/>
  <c r="N70" i="5"/>
  <c r="P67" i="5" s="1"/>
  <c r="Y69" i="5"/>
  <c r="V69" i="5"/>
  <c r="N69" i="5"/>
  <c r="V68" i="5"/>
  <c r="N68" i="5"/>
  <c r="T67" i="5"/>
  <c r="S67" i="5"/>
  <c r="R67" i="5"/>
  <c r="Q67" i="5"/>
  <c r="O67" i="5"/>
  <c r="M67" i="5"/>
  <c r="L67" i="5"/>
  <c r="K67" i="5"/>
  <c r="J67" i="5"/>
  <c r="I67" i="5"/>
  <c r="H67" i="5"/>
  <c r="G67" i="5"/>
  <c r="F67" i="5"/>
  <c r="D67" i="5" a="1"/>
  <c r="D67" i="5" s="1"/>
  <c r="C67" i="5" a="1"/>
  <c r="C67" i="5" s="1"/>
  <c r="B67" i="5" a="1"/>
  <c r="B67" i="5" s="1"/>
  <c r="Y66" i="5"/>
  <c r="V66" i="5"/>
  <c r="N66" i="5"/>
  <c r="Y65" i="5"/>
  <c r="V65" i="5"/>
  <c r="N65" i="5"/>
  <c r="V64" i="5"/>
  <c r="N64" i="5"/>
  <c r="N63" i="5" s="1"/>
  <c r="T63" i="5"/>
  <c r="S63" i="5"/>
  <c r="R63" i="5"/>
  <c r="Q63" i="5"/>
  <c r="P63" i="5"/>
  <c r="O63" i="5"/>
  <c r="M63" i="5"/>
  <c r="L63" i="5"/>
  <c r="K63" i="5"/>
  <c r="J63" i="5"/>
  <c r="I63" i="5"/>
  <c r="H63" i="5"/>
  <c r="G63" i="5"/>
  <c r="F63" i="5"/>
  <c r="D63" i="5" a="1"/>
  <c r="D63" i="5" s="1"/>
  <c r="C63" i="5" a="1"/>
  <c r="C63" i="5" s="1"/>
  <c r="B63" i="5" a="1"/>
  <c r="B63" i="5"/>
  <c r="Y62" i="5"/>
  <c r="V62" i="5"/>
  <c r="N62" i="5"/>
  <c r="P59" i="5" s="1"/>
  <c r="Y61" i="5"/>
  <c r="V61" i="5"/>
  <c r="N61" i="5"/>
  <c r="V60" i="5"/>
  <c r="N60" i="5"/>
  <c r="Q59" i="5"/>
  <c r="M59" i="5"/>
  <c r="L59" i="5"/>
  <c r="K59" i="5"/>
  <c r="J59" i="5"/>
  <c r="I59" i="5"/>
  <c r="H59" i="5"/>
  <c r="G59" i="5"/>
  <c r="F59" i="5"/>
  <c r="D59" i="5" a="1"/>
  <c r="D59" i="5" s="1"/>
  <c r="C59" i="5" a="1"/>
  <c r="C59" i="5" s="1"/>
  <c r="B59" i="5" a="1"/>
  <c r="B59" i="5" s="1"/>
  <c r="Y58" i="5"/>
  <c r="V58" i="5"/>
  <c r="V55" i="5" s="1"/>
  <c r="N58" i="5"/>
  <c r="P55" i="5" s="1"/>
  <c r="Y57" i="5"/>
  <c r="V57" i="5"/>
  <c r="N57" i="5"/>
  <c r="V56" i="5"/>
  <c r="N56" i="5"/>
  <c r="T55" i="5"/>
  <c r="S55" i="5"/>
  <c r="R55" i="5"/>
  <c r="Q55" i="5"/>
  <c r="O55" i="5"/>
  <c r="M55" i="5"/>
  <c r="L55" i="5"/>
  <c r="K55" i="5"/>
  <c r="J55" i="5"/>
  <c r="I55" i="5"/>
  <c r="H55" i="5"/>
  <c r="G55" i="5"/>
  <c r="F55" i="5"/>
  <c r="D55" i="5" a="1"/>
  <c r="D55" i="5" s="1"/>
  <c r="C55" i="5" a="1"/>
  <c r="C55" i="5" s="1"/>
  <c r="B55" i="5" a="1"/>
  <c r="B55" i="5" s="1"/>
  <c r="Y54" i="5"/>
  <c r="V54" i="5"/>
  <c r="N54" i="5"/>
  <c r="Y53" i="5"/>
  <c r="V53" i="5"/>
  <c r="N53" i="5"/>
  <c r="V52" i="5"/>
  <c r="N52" i="5"/>
  <c r="N51" i="5" s="1"/>
  <c r="T51" i="5"/>
  <c r="S51" i="5"/>
  <c r="R51" i="5"/>
  <c r="Q51" i="5"/>
  <c r="P51" i="5"/>
  <c r="O51" i="5"/>
  <c r="M51" i="5"/>
  <c r="L51" i="5"/>
  <c r="K51" i="5"/>
  <c r="J51" i="5"/>
  <c r="I51" i="5"/>
  <c r="H51" i="5"/>
  <c r="G51" i="5"/>
  <c r="F51" i="5"/>
  <c r="D51" i="5" a="1"/>
  <c r="D51" i="5" s="1"/>
  <c r="C51" i="5" a="1"/>
  <c r="C51" i="5" s="1"/>
  <c r="B51" i="5" a="1"/>
  <c r="B51" i="5" s="1"/>
  <c r="Y50" i="5"/>
  <c r="V50" i="5"/>
  <c r="N50" i="5"/>
  <c r="O47" i="5" s="1"/>
  <c r="Y49" i="5"/>
  <c r="V49" i="5"/>
  <c r="N49" i="5"/>
  <c r="V48" i="5"/>
  <c r="N48" i="5"/>
  <c r="T47" i="5"/>
  <c r="R47" i="5"/>
  <c r="Q47" i="5"/>
  <c r="P47" i="5"/>
  <c r="M47" i="5"/>
  <c r="L47" i="5"/>
  <c r="K47" i="5"/>
  <c r="J47" i="5"/>
  <c r="I47" i="5"/>
  <c r="H47" i="5"/>
  <c r="G47" i="5"/>
  <c r="F47" i="5"/>
  <c r="D47" i="5" a="1"/>
  <c r="D47" i="5" s="1"/>
  <c r="C47" i="5" a="1"/>
  <c r="C47" i="5" s="1"/>
  <c r="B47" i="5" a="1"/>
  <c r="B47" i="5" s="1"/>
  <c r="Y46" i="5"/>
  <c r="V46" i="5"/>
  <c r="N46" i="5"/>
  <c r="Q43" i="5" s="1"/>
  <c r="Y45" i="5"/>
  <c r="V45" i="5"/>
  <c r="N45" i="5"/>
  <c r="V44" i="5"/>
  <c r="N44" i="5"/>
  <c r="R43" i="5"/>
  <c r="M43" i="5"/>
  <c r="L43" i="5"/>
  <c r="K43" i="5"/>
  <c r="J43" i="5"/>
  <c r="I43" i="5"/>
  <c r="H43" i="5"/>
  <c r="G43" i="5"/>
  <c r="F43" i="5"/>
  <c r="D43" i="5" a="1"/>
  <c r="D43" i="5" s="1"/>
  <c r="C43" i="5" a="1"/>
  <c r="C43" i="5"/>
  <c r="B43" i="5" a="1"/>
  <c r="B43" i="5" s="1"/>
  <c r="Y42" i="5"/>
  <c r="V42" i="5"/>
  <c r="N42" i="5"/>
  <c r="Y41" i="5"/>
  <c r="V41" i="5"/>
  <c r="N41" i="5"/>
  <c r="V40" i="5"/>
  <c r="N40" i="5"/>
  <c r="N39" i="5" s="1"/>
  <c r="T39" i="5"/>
  <c r="S39" i="5"/>
  <c r="R39" i="5"/>
  <c r="Q39" i="5"/>
  <c r="P39" i="5"/>
  <c r="O39" i="5"/>
  <c r="M39" i="5"/>
  <c r="L39" i="5"/>
  <c r="K39" i="5"/>
  <c r="J39" i="5"/>
  <c r="I39" i="5"/>
  <c r="H39" i="5"/>
  <c r="G39" i="5"/>
  <c r="F39" i="5"/>
  <c r="D39" i="5" a="1"/>
  <c r="D39" i="5" s="1"/>
  <c r="C39" i="5" a="1"/>
  <c r="C39" i="5" s="1"/>
  <c r="B39" i="5" a="1"/>
  <c r="B39" i="5" s="1"/>
  <c r="Y38" i="5"/>
  <c r="V38" i="5"/>
  <c r="N38" i="5"/>
  <c r="Y37" i="5"/>
  <c r="V37" i="5"/>
  <c r="N37" i="5"/>
  <c r="V36" i="5"/>
  <c r="N36" i="5"/>
  <c r="N35" i="5" s="1"/>
  <c r="T35" i="5"/>
  <c r="S35" i="5"/>
  <c r="R35" i="5"/>
  <c r="Q35" i="5"/>
  <c r="P35" i="5"/>
  <c r="O35" i="5"/>
  <c r="M35" i="5"/>
  <c r="L35" i="5"/>
  <c r="K35" i="5"/>
  <c r="J35" i="5"/>
  <c r="I35" i="5"/>
  <c r="H35" i="5"/>
  <c r="G35" i="5"/>
  <c r="F35" i="5"/>
  <c r="D35" i="5" a="1"/>
  <c r="D35" i="5" s="1"/>
  <c r="C35" i="5" a="1"/>
  <c r="C35" i="5"/>
  <c r="B35" i="5" a="1"/>
  <c r="B35" i="5" s="1"/>
  <c r="Y34" i="5"/>
  <c r="V34" i="5"/>
  <c r="N34" i="5"/>
  <c r="Q31" i="5" s="1"/>
  <c r="Y33" i="5"/>
  <c r="V33" i="5"/>
  <c r="N33" i="5"/>
  <c r="V32" i="5"/>
  <c r="N32" i="5"/>
  <c r="M31" i="5"/>
  <c r="L31" i="5"/>
  <c r="K31" i="5"/>
  <c r="J31" i="5"/>
  <c r="I31" i="5"/>
  <c r="H31" i="5"/>
  <c r="G31" i="5"/>
  <c r="F31" i="5"/>
  <c r="D31" i="5" a="1"/>
  <c r="D31" i="5" s="1"/>
  <c r="C31" i="5" a="1"/>
  <c r="C31" i="5" s="1"/>
  <c r="B31" i="5" a="1"/>
  <c r="B31" i="5"/>
  <c r="Y30" i="5"/>
  <c r="V30" i="5"/>
  <c r="N30" i="5"/>
  <c r="Y29" i="5"/>
  <c r="V29" i="5"/>
  <c r="N29" i="5"/>
  <c r="V28" i="5"/>
  <c r="N28" i="5"/>
  <c r="N27" i="5" s="1"/>
  <c r="T27" i="5"/>
  <c r="S27" i="5"/>
  <c r="R27" i="5"/>
  <c r="Q27" i="5"/>
  <c r="P27" i="5"/>
  <c r="O27" i="5"/>
  <c r="M27" i="5"/>
  <c r="L27" i="5"/>
  <c r="K27" i="5"/>
  <c r="J27" i="5"/>
  <c r="I27" i="5"/>
  <c r="H27" i="5"/>
  <c r="G27" i="5"/>
  <c r="F27" i="5"/>
  <c r="D27" i="5" a="1"/>
  <c r="D27" i="5" s="1"/>
  <c r="C27" i="5" a="1"/>
  <c r="C27" i="5" s="1"/>
  <c r="B27" i="5" a="1"/>
  <c r="B27" i="5" s="1"/>
  <c r="Y26" i="5"/>
  <c r="V26" i="5"/>
  <c r="N26" i="5"/>
  <c r="Y25" i="5"/>
  <c r="V25" i="5"/>
  <c r="N25" i="5"/>
  <c r="V24" i="5"/>
  <c r="N24" i="5"/>
  <c r="N23" i="5" s="1"/>
  <c r="T23" i="5"/>
  <c r="S23" i="5"/>
  <c r="R23" i="5"/>
  <c r="Q23" i="5"/>
  <c r="P23" i="5"/>
  <c r="O23" i="5"/>
  <c r="M23" i="5"/>
  <c r="L23" i="5"/>
  <c r="K23" i="5"/>
  <c r="J23" i="5"/>
  <c r="I23" i="5"/>
  <c r="H23" i="5"/>
  <c r="G23" i="5"/>
  <c r="F23" i="5"/>
  <c r="D23" i="5" a="1"/>
  <c r="D23" i="5" s="1"/>
  <c r="C23" i="5" a="1"/>
  <c r="C23" i="5" s="1"/>
  <c r="B23" i="5" a="1"/>
  <c r="B23" i="5" s="1"/>
  <c r="Y22" i="5"/>
  <c r="V22" i="5"/>
  <c r="N22" i="5"/>
  <c r="P19" i="5" s="1"/>
  <c r="Y21" i="5"/>
  <c r="V21" i="5"/>
  <c r="N21" i="5"/>
  <c r="V20" i="5"/>
  <c r="N20" i="5"/>
  <c r="R19" i="5"/>
  <c r="Q19" i="5"/>
  <c r="M19" i="5"/>
  <c r="L19" i="5"/>
  <c r="K19" i="5"/>
  <c r="J19" i="5"/>
  <c r="I19" i="5"/>
  <c r="H19" i="5"/>
  <c r="G19" i="5"/>
  <c r="F19" i="5"/>
  <c r="D19" i="5" a="1"/>
  <c r="D19" i="5" s="1"/>
  <c r="C19" i="5" a="1"/>
  <c r="C19" i="5"/>
  <c r="B19" i="5" a="1"/>
  <c r="B19" i="5" s="1"/>
  <c r="Y18" i="5"/>
  <c r="V18" i="5"/>
  <c r="N18" i="5"/>
  <c r="S15" i="5" s="1"/>
  <c r="Y17" i="5"/>
  <c r="V17" i="5"/>
  <c r="N17" i="5"/>
  <c r="V16" i="5"/>
  <c r="N16" i="5"/>
  <c r="N15" i="5" s="1"/>
  <c r="T15" i="5"/>
  <c r="R15" i="5"/>
  <c r="P15" i="5"/>
  <c r="M15" i="5"/>
  <c r="L15" i="5"/>
  <c r="K15" i="5"/>
  <c r="J15" i="5"/>
  <c r="I15" i="5"/>
  <c r="H15" i="5"/>
  <c r="G15" i="5"/>
  <c r="F15" i="5"/>
  <c r="D15" i="5" a="1"/>
  <c r="D15" i="5" s="1"/>
  <c r="C15" i="5" a="1"/>
  <c r="C15" i="5" s="1"/>
  <c r="B15" i="5" a="1"/>
  <c r="B15" i="5" s="1"/>
  <c r="Y14" i="5"/>
  <c r="V14" i="5"/>
  <c r="N14" i="5"/>
  <c r="T11" i="5" s="1"/>
  <c r="Y13" i="5"/>
  <c r="V13" i="5"/>
  <c r="N13" i="5"/>
  <c r="V12" i="5"/>
  <c r="N12" i="5"/>
  <c r="R11" i="5"/>
  <c r="O11" i="5"/>
  <c r="N11" i="5"/>
  <c r="M11" i="5"/>
  <c r="L11" i="5"/>
  <c r="K11" i="5"/>
  <c r="J11" i="5"/>
  <c r="I11" i="5"/>
  <c r="H11" i="5"/>
  <c r="G11" i="5"/>
  <c r="F11" i="5"/>
  <c r="D11" i="5" a="1"/>
  <c r="D11" i="5" s="1"/>
  <c r="C11" i="5" a="1"/>
  <c r="C11" i="5" s="1"/>
  <c r="B11" i="5" a="1"/>
  <c r="B11" i="5" s="1"/>
  <c r="Y10" i="5"/>
  <c r="V10" i="5"/>
  <c r="N10" i="5"/>
  <c r="P7" i="5" s="1"/>
  <c r="Y9" i="5"/>
  <c r="V9" i="5"/>
  <c r="N9" i="5"/>
  <c r="V8" i="5"/>
  <c r="N8" i="5"/>
  <c r="R7" i="5"/>
  <c r="Q7" i="5"/>
  <c r="M7" i="5"/>
  <c r="L7" i="5"/>
  <c r="K7" i="5"/>
  <c r="J7" i="5"/>
  <c r="I7" i="5"/>
  <c r="H7" i="5"/>
  <c r="G7" i="5"/>
  <c r="F7" i="5"/>
  <c r="D7" i="5" a="1"/>
  <c r="D7" i="5" s="1"/>
  <c r="C7" i="5" a="1"/>
  <c r="C7" i="5" s="1"/>
  <c r="B7" i="5" a="1"/>
  <c r="B7" i="5" s="1"/>
  <c r="E2" i="5"/>
  <c r="E1" i="5"/>
  <c r="E2" i="4"/>
  <c r="E1" i="4"/>
  <c r="N15" i="9" l="1"/>
  <c r="V15" i="9" s="1"/>
  <c r="U11" i="10"/>
  <c r="N11" i="7"/>
  <c r="W11" i="7" s="1"/>
  <c r="N7" i="7"/>
  <c r="N15" i="11"/>
  <c r="N11" i="11"/>
  <c r="U7" i="11"/>
  <c r="N7" i="11"/>
  <c r="V7" i="11" s="1"/>
  <c r="Y7" i="11" s="1"/>
  <c r="S43" i="5"/>
  <c r="V43" i="5"/>
  <c r="S15" i="6"/>
  <c r="Q7" i="7"/>
  <c r="P7" i="7"/>
  <c r="S7" i="7"/>
  <c r="V67" i="8"/>
  <c r="N67" i="8"/>
  <c r="R67" i="8"/>
  <c r="R51" i="9"/>
  <c r="T51" i="15"/>
  <c r="P51" i="15"/>
  <c r="V7" i="5"/>
  <c r="P11" i="5"/>
  <c r="S19" i="5"/>
  <c r="V19" i="5"/>
  <c r="T31" i="5"/>
  <c r="T43" i="5"/>
  <c r="S59" i="5"/>
  <c r="V59" i="5"/>
  <c r="S71" i="5"/>
  <c r="V71" i="5"/>
  <c r="T15" i="6"/>
  <c r="P23" i="6"/>
  <c r="S31" i="6"/>
  <c r="V31" i="6"/>
  <c r="P35" i="6"/>
  <c r="T43" i="6"/>
  <c r="T55" i="6"/>
  <c r="P63" i="6"/>
  <c r="S71" i="6"/>
  <c r="V71" i="6"/>
  <c r="P75" i="6"/>
  <c r="T83" i="6"/>
  <c r="R7" i="7"/>
  <c r="R39" i="7"/>
  <c r="V27" i="8"/>
  <c r="N27" i="8"/>
  <c r="R27" i="8"/>
  <c r="V77" i="8"/>
  <c r="N77" i="8"/>
  <c r="W77" i="8" s="1"/>
  <c r="R77" i="8"/>
  <c r="P39" i="9"/>
  <c r="R62" i="12"/>
  <c r="P62" i="12"/>
  <c r="N62" i="12"/>
  <c r="R15" i="6"/>
  <c r="R83" i="6"/>
  <c r="V31" i="5"/>
  <c r="V15" i="6"/>
  <c r="S43" i="6"/>
  <c r="S55" i="6"/>
  <c r="O71" i="9"/>
  <c r="N71" i="9"/>
  <c r="T71" i="9"/>
  <c r="S71" i="9"/>
  <c r="Q71" i="9"/>
  <c r="Q83" i="9"/>
  <c r="P83" i="9"/>
  <c r="O83" i="9"/>
  <c r="N83" i="9"/>
  <c r="S83" i="9"/>
  <c r="T79" i="10"/>
  <c r="S79" i="10"/>
  <c r="P79" i="10"/>
  <c r="O79" i="10"/>
  <c r="Q79" i="10"/>
  <c r="O77" i="12"/>
  <c r="S77" i="12"/>
  <c r="R77" i="12"/>
  <c r="Q77" i="12"/>
  <c r="P77" i="12"/>
  <c r="T77" i="12"/>
  <c r="T63" i="13"/>
  <c r="Q63" i="13"/>
  <c r="P63" i="13"/>
  <c r="O63" i="13"/>
  <c r="S63" i="13"/>
  <c r="R63" i="13"/>
  <c r="S7" i="5"/>
  <c r="T7" i="5"/>
  <c r="Q11" i="5"/>
  <c r="O15" i="5"/>
  <c r="T19" i="5"/>
  <c r="S47" i="5"/>
  <c r="V47" i="5"/>
  <c r="N55" i="5"/>
  <c r="T59" i="5"/>
  <c r="N67" i="5"/>
  <c r="T71" i="5"/>
  <c r="S19" i="6"/>
  <c r="V19" i="6"/>
  <c r="Q23" i="6"/>
  <c r="T31" i="6"/>
  <c r="Q35" i="6"/>
  <c r="S59" i="6"/>
  <c r="V59" i="6"/>
  <c r="Q63" i="6"/>
  <c r="T71" i="6"/>
  <c r="Q75" i="6"/>
  <c r="T7" i="7"/>
  <c r="Q35" i="7"/>
  <c r="P35" i="7"/>
  <c r="N35" i="7"/>
  <c r="S35" i="7"/>
  <c r="W71" i="7"/>
  <c r="V37" i="8"/>
  <c r="N37" i="8"/>
  <c r="R37" i="8"/>
  <c r="V87" i="8"/>
  <c r="N87" i="8"/>
  <c r="R87" i="8"/>
  <c r="R71" i="9"/>
  <c r="T83" i="9"/>
  <c r="R79" i="10"/>
  <c r="T19" i="13"/>
  <c r="R19" i="13"/>
  <c r="N19" i="13"/>
  <c r="T27" i="15"/>
  <c r="R27" i="15"/>
  <c r="P27" i="15"/>
  <c r="N27" i="15"/>
  <c r="Q51" i="9"/>
  <c r="P51" i="9"/>
  <c r="O51" i="9"/>
  <c r="N51" i="9"/>
  <c r="S51" i="9"/>
  <c r="N43" i="5"/>
  <c r="V97" i="8"/>
  <c r="N97" i="8"/>
  <c r="W97" i="8" s="1"/>
  <c r="R97" i="8"/>
  <c r="O23" i="9"/>
  <c r="N23" i="9"/>
  <c r="T23" i="9"/>
  <c r="S23" i="9"/>
  <c r="Q23" i="9"/>
  <c r="Q35" i="9"/>
  <c r="P35" i="9"/>
  <c r="O35" i="9"/>
  <c r="N35" i="9"/>
  <c r="S35" i="9"/>
  <c r="Q67" i="9"/>
  <c r="P67" i="9"/>
  <c r="O67" i="9"/>
  <c r="N67" i="9"/>
  <c r="S67" i="9"/>
  <c r="Q31" i="10"/>
  <c r="N31" i="10"/>
  <c r="T31" i="10"/>
  <c r="S31" i="10"/>
  <c r="P31" i="10"/>
  <c r="O39" i="7"/>
  <c r="N39" i="7"/>
  <c r="T39" i="7"/>
  <c r="S39" i="7"/>
  <c r="Q39" i="7"/>
  <c r="Q43" i="10"/>
  <c r="P43" i="10"/>
  <c r="T43" i="10"/>
  <c r="S43" i="10"/>
  <c r="R43" i="10"/>
  <c r="N43" i="10"/>
  <c r="T35" i="14"/>
  <c r="R35" i="14"/>
  <c r="N35" i="14"/>
  <c r="V43" i="6"/>
  <c r="V83" i="6"/>
  <c r="V23" i="5"/>
  <c r="N15" i="6"/>
  <c r="N7" i="5"/>
  <c r="W7" i="5" s="1"/>
  <c r="S11" i="5"/>
  <c r="V11" i="5"/>
  <c r="Q15" i="5"/>
  <c r="N19" i="5"/>
  <c r="W19" i="5" s="1"/>
  <c r="O31" i="5"/>
  <c r="O43" i="5"/>
  <c r="N59" i="5"/>
  <c r="W59" i="5" s="1"/>
  <c r="N71" i="5"/>
  <c r="O15" i="6"/>
  <c r="S23" i="6"/>
  <c r="V23" i="6"/>
  <c r="P27" i="6"/>
  <c r="N31" i="6"/>
  <c r="S35" i="6"/>
  <c r="V35" i="6"/>
  <c r="O43" i="6"/>
  <c r="O55" i="6"/>
  <c r="S63" i="6"/>
  <c r="V63" i="6"/>
  <c r="W63" i="6" s="1"/>
  <c r="N71" i="6"/>
  <c r="W71" i="6" s="1"/>
  <c r="S75" i="6"/>
  <c r="V75" i="6"/>
  <c r="O83" i="6"/>
  <c r="Q27" i="7"/>
  <c r="P27" i="7"/>
  <c r="N27" i="7"/>
  <c r="S27" i="7"/>
  <c r="V31" i="7"/>
  <c r="W31" i="7" s="1"/>
  <c r="O59" i="7"/>
  <c r="N59" i="7"/>
  <c r="T59" i="7"/>
  <c r="S59" i="7"/>
  <c r="Q59" i="7"/>
  <c r="O67" i="7"/>
  <c r="N67" i="7"/>
  <c r="T67" i="7"/>
  <c r="S67" i="7"/>
  <c r="Q67" i="7"/>
  <c r="O79" i="7"/>
  <c r="N79" i="7"/>
  <c r="T79" i="7"/>
  <c r="S79" i="7"/>
  <c r="Q79" i="7"/>
  <c r="V47" i="8"/>
  <c r="N47" i="8"/>
  <c r="R47" i="8"/>
  <c r="P23" i="9"/>
  <c r="R35" i="9"/>
  <c r="O55" i="9"/>
  <c r="N55" i="9"/>
  <c r="T55" i="9"/>
  <c r="S55" i="9"/>
  <c r="Q55" i="9"/>
  <c r="R67" i="9"/>
  <c r="O31" i="10"/>
  <c r="T51" i="10"/>
  <c r="S51" i="10"/>
  <c r="P51" i="10"/>
  <c r="O51" i="10"/>
  <c r="Q51" i="10"/>
  <c r="O87" i="12"/>
  <c r="S87" i="12"/>
  <c r="R87" i="12"/>
  <c r="Q87" i="12"/>
  <c r="P87" i="12"/>
  <c r="T87" i="12"/>
  <c r="P19" i="13"/>
  <c r="W23" i="6"/>
  <c r="S31" i="5"/>
  <c r="R59" i="5"/>
  <c r="V55" i="6"/>
  <c r="V17" i="8"/>
  <c r="N17" i="8"/>
  <c r="W17" i="8" s="1"/>
  <c r="X17" i="8" s="1"/>
  <c r="R17" i="8"/>
  <c r="N31" i="5"/>
  <c r="V35" i="5"/>
  <c r="W35" i="5" s="1"/>
  <c r="V75" i="5"/>
  <c r="R23" i="6"/>
  <c r="V47" i="6"/>
  <c r="R75" i="6"/>
  <c r="N83" i="6"/>
  <c r="W83" i="6" s="1"/>
  <c r="Q47" i="7"/>
  <c r="P47" i="7"/>
  <c r="N47" i="7"/>
  <c r="S47" i="7"/>
  <c r="O7" i="5"/>
  <c r="O19" i="5"/>
  <c r="V27" i="5"/>
  <c r="P31" i="5"/>
  <c r="V39" i="5"/>
  <c r="P43" i="5"/>
  <c r="N47" i="5"/>
  <c r="V51" i="5"/>
  <c r="W51" i="5" s="1"/>
  <c r="O59" i="5"/>
  <c r="V63" i="5"/>
  <c r="O71" i="5"/>
  <c r="V79" i="5"/>
  <c r="S11" i="6"/>
  <c r="V11" i="6"/>
  <c r="P15" i="6"/>
  <c r="N19" i="6"/>
  <c r="O31" i="6"/>
  <c r="P43" i="6"/>
  <c r="V51" i="6"/>
  <c r="P55" i="6"/>
  <c r="N59" i="6"/>
  <c r="O71" i="6"/>
  <c r="P83" i="6"/>
  <c r="R27" i="7"/>
  <c r="T43" i="7"/>
  <c r="S43" i="7"/>
  <c r="Q43" i="7"/>
  <c r="P43" i="7"/>
  <c r="N43" i="7"/>
  <c r="T47" i="7"/>
  <c r="P59" i="7"/>
  <c r="P67" i="7"/>
  <c r="P79" i="7"/>
  <c r="V7" i="8"/>
  <c r="N7" i="8"/>
  <c r="W7" i="8" s="1"/>
  <c r="R7" i="8"/>
  <c r="V57" i="8"/>
  <c r="N57" i="8"/>
  <c r="W57" i="8" s="1"/>
  <c r="R57" i="8"/>
  <c r="V92" i="8"/>
  <c r="O7" i="9"/>
  <c r="N7" i="9"/>
  <c r="V7" i="9" s="1"/>
  <c r="T7" i="9"/>
  <c r="S7" i="9"/>
  <c r="Q7" i="9"/>
  <c r="R23" i="9"/>
  <c r="T35" i="9"/>
  <c r="P55" i="9"/>
  <c r="T67" i="9"/>
  <c r="R31" i="10"/>
  <c r="N51" i="10"/>
  <c r="U55" i="11"/>
  <c r="Q55" i="11"/>
  <c r="T63" i="14"/>
  <c r="S63" i="14"/>
  <c r="P63" i="14"/>
  <c r="O63" i="14"/>
  <c r="R63" i="14"/>
  <c r="Q63" i="14"/>
  <c r="R31" i="5"/>
  <c r="S83" i="6"/>
  <c r="O39" i="9"/>
  <c r="N39" i="9"/>
  <c r="T39" i="9"/>
  <c r="S39" i="9"/>
  <c r="Q39" i="9"/>
  <c r="V7" i="6"/>
  <c r="W7" i="6" s="1"/>
  <c r="N43" i="6"/>
  <c r="W43" i="6" s="1"/>
  <c r="N55" i="6"/>
  <c r="V15" i="5"/>
  <c r="V39" i="6"/>
  <c r="W39" i="6" s="1"/>
  <c r="V79" i="6"/>
  <c r="W79" i="6" s="1"/>
  <c r="V19" i="7"/>
  <c r="V23" i="7"/>
  <c r="W23" i="7" s="1"/>
  <c r="T27" i="7"/>
  <c r="R59" i="7"/>
  <c r="R67" i="7"/>
  <c r="R79" i="7"/>
  <c r="V42" i="8"/>
  <c r="P7" i="9"/>
  <c r="Q19" i="9"/>
  <c r="P19" i="9"/>
  <c r="O19" i="9"/>
  <c r="N19" i="9"/>
  <c r="S19" i="9"/>
  <c r="R55" i="9"/>
  <c r="V39" i="10"/>
  <c r="Y39" i="10" s="1"/>
  <c r="R51" i="10"/>
  <c r="U55" i="14"/>
  <c r="R55" i="14"/>
  <c r="Q55" i="14"/>
  <c r="P55" i="14"/>
  <c r="O55" i="14"/>
  <c r="S55" i="14"/>
  <c r="V7" i="7"/>
  <c r="O23" i="7"/>
  <c r="V27" i="7"/>
  <c r="O31" i="7"/>
  <c r="V35" i="7"/>
  <c r="V47" i="7"/>
  <c r="O83" i="7"/>
  <c r="P22" i="8"/>
  <c r="P32" i="8"/>
  <c r="P52" i="8"/>
  <c r="P72" i="8"/>
  <c r="P82" i="8"/>
  <c r="P92" i="8"/>
  <c r="U19" i="9"/>
  <c r="U35" i="9"/>
  <c r="O43" i="9"/>
  <c r="U51" i="9"/>
  <c r="O59" i="9"/>
  <c r="U67" i="9"/>
  <c r="U83" i="9"/>
  <c r="N7" i="10"/>
  <c r="V7" i="10" s="1"/>
  <c r="T11" i="10"/>
  <c r="O19" i="10"/>
  <c r="T23" i="10"/>
  <c r="U55" i="10"/>
  <c r="V55" i="10" s="1"/>
  <c r="P71" i="10"/>
  <c r="O71" i="10"/>
  <c r="T71" i="10"/>
  <c r="S71" i="10"/>
  <c r="Q71" i="10"/>
  <c r="N22" i="12"/>
  <c r="V71" i="13"/>
  <c r="R71" i="13"/>
  <c r="Q71" i="13"/>
  <c r="P71" i="13"/>
  <c r="O71" i="13"/>
  <c r="U7" i="14"/>
  <c r="T7" i="14"/>
  <c r="Q7" i="14"/>
  <c r="P7" i="14"/>
  <c r="O7" i="14"/>
  <c r="N67" i="14"/>
  <c r="U31" i="16"/>
  <c r="T31" i="16"/>
  <c r="R31" i="16"/>
  <c r="Q31" i="7"/>
  <c r="V39" i="7"/>
  <c r="V59" i="7"/>
  <c r="V67" i="7"/>
  <c r="W67" i="7" s="1"/>
  <c r="V79" i="7"/>
  <c r="Q83" i="7"/>
  <c r="U7" i="9"/>
  <c r="U23" i="9"/>
  <c r="U39" i="9"/>
  <c r="U55" i="9"/>
  <c r="V55" i="9" s="1"/>
  <c r="U71" i="9"/>
  <c r="P7" i="10"/>
  <c r="N11" i="10"/>
  <c r="Q19" i="10"/>
  <c r="N23" i="10"/>
  <c r="V23" i="10" s="1"/>
  <c r="U31" i="10"/>
  <c r="N35" i="10"/>
  <c r="U43" i="10"/>
  <c r="V43" i="10" s="1"/>
  <c r="U75" i="10"/>
  <c r="N19" i="11"/>
  <c r="V19" i="11" s="1"/>
  <c r="T31" i="11"/>
  <c r="S31" i="11"/>
  <c r="P31" i="11"/>
  <c r="O31" i="11"/>
  <c r="N31" i="11"/>
  <c r="U47" i="12"/>
  <c r="V15" i="13"/>
  <c r="T15" i="13"/>
  <c r="Q15" i="13"/>
  <c r="P15" i="13"/>
  <c r="O15" i="13"/>
  <c r="V23" i="13"/>
  <c r="T23" i="13"/>
  <c r="Q23" i="13"/>
  <c r="P23" i="13"/>
  <c r="O23" i="13"/>
  <c r="V63" i="13"/>
  <c r="T71" i="13"/>
  <c r="S7" i="14"/>
  <c r="T83" i="15"/>
  <c r="P83" i="15"/>
  <c r="U15" i="16"/>
  <c r="R15" i="16"/>
  <c r="Q15" i="16"/>
  <c r="P15" i="16"/>
  <c r="O15" i="16"/>
  <c r="P31" i="16"/>
  <c r="U47" i="16"/>
  <c r="T47" i="16"/>
  <c r="R47" i="16"/>
  <c r="U63" i="16"/>
  <c r="T63" i="16"/>
  <c r="R63" i="16"/>
  <c r="U67" i="16"/>
  <c r="Q7" i="10"/>
  <c r="O11" i="10"/>
  <c r="O23" i="10"/>
  <c r="N83" i="10"/>
  <c r="V83" i="10" s="1"/>
  <c r="Q31" i="11"/>
  <c r="N19" i="14"/>
  <c r="U47" i="15"/>
  <c r="R47" i="15"/>
  <c r="Q47" i="15"/>
  <c r="P47" i="15"/>
  <c r="O47" i="15"/>
  <c r="V83" i="7"/>
  <c r="U11" i="9"/>
  <c r="U27" i="9"/>
  <c r="V27" i="9" s="1"/>
  <c r="U43" i="9"/>
  <c r="V43" i="9" s="1"/>
  <c r="U59" i="9"/>
  <c r="V59" i="9" s="1"/>
  <c r="U75" i="9"/>
  <c r="V75" i="9" s="1"/>
  <c r="U19" i="10"/>
  <c r="T63" i="10"/>
  <c r="Q63" i="10"/>
  <c r="P63" i="10"/>
  <c r="N63" i="10"/>
  <c r="V63" i="10" s="1"/>
  <c r="Y63" i="10" s="1"/>
  <c r="P23" i="11"/>
  <c r="O23" i="11"/>
  <c r="T23" i="11"/>
  <c r="S23" i="11"/>
  <c r="Q23" i="11"/>
  <c r="N59" i="15"/>
  <c r="U79" i="16"/>
  <c r="T79" i="16"/>
  <c r="R79" i="16"/>
  <c r="V43" i="7"/>
  <c r="S7" i="10"/>
  <c r="U7" i="10"/>
  <c r="R63" i="10"/>
  <c r="U63" i="10"/>
  <c r="N23" i="11"/>
  <c r="N35" i="11"/>
  <c r="V35" i="11" s="1"/>
  <c r="U37" i="12"/>
  <c r="U67" i="12"/>
  <c r="T67" i="13"/>
  <c r="N67" i="13"/>
  <c r="T11" i="14"/>
  <c r="P11" i="14"/>
  <c r="U79" i="14"/>
  <c r="R79" i="14"/>
  <c r="Q79" i="14"/>
  <c r="P79" i="14"/>
  <c r="O79" i="14"/>
  <c r="T47" i="15"/>
  <c r="N39" i="16"/>
  <c r="N79" i="16"/>
  <c r="V15" i="7"/>
  <c r="W15" i="7" s="1"/>
  <c r="V55" i="7"/>
  <c r="W55" i="7" s="1"/>
  <c r="V63" i="7"/>
  <c r="W63" i="7" s="1"/>
  <c r="N12" i="8"/>
  <c r="W12" i="8" s="1"/>
  <c r="N22" i="8"/>
  <c r="W22" i="8" s="1"/>
  <c r="Y22" i="8" s="1"/>
  <c r="N32" i="8"/>
  <c r="W32" i="8" s="1"/>
  <c r="Y32" i="8" s="1"/>
  <c r="N42" i="8"/>
  <c r="N52" i="8"/>
  <c r="W52" i="8" s="1"/>
  <c r="Y52" i="8" s="1"/>
  <c r="N62" i="8"/>
  <c r="W62" i="8" s="1"/>
  <c r="N72" i="8"/>
  <c r="W72" i="8" s="1"/>
  <c r="Y72" i="8" s="1"/>
  <c r="N82" i="8"/>
  <c r="W82" i="8" s="1"/>
  <c r="N92" i="8"/>
  <c r="W92" i="8" s="1"/>
  <c r="N102" i="8"/>
  <c r="W102" i="8" s="1"/>
  <c r="Y102" i="8" s="1"/>
  <c r="U15" i="9"/>
  <c r="U31" i="9"/>
  <c r="U47" i="9"/>
  <c r="V47" i="9" s="1"/>
  <c r="U63" i="9"/>
  <c r="U79" i="9"/>
  <c r="S63" i="10"/>
  <c r="T15" i="11"/>
  <c r="S15" i="11"/>
  <c r="P15" i="11"/>
  <c r="O15" i="11"/>
  <c r="R23" i="11"/>
  <c r="U39" i="11"/>
  <c r="Q79" i="11"/>
  <c r="U27" i="12"/>
  <c r="T59" i="13"/>
  <c r="P59" i="13"/>
  <c r="P67" i="13"/>
  <c r="P59" i="14"/>
  <c r="S79" i="14"/>
  <c r="U39" i="15"/>
  <c r="V39" i="15" s="1"/>
  <c r="T55" i="15"/>
  <c r="S55" i="15"/>
  <c r="P55" i="15"/>
  <c r="O55" i="15"/>
  <c r="U79" i="15"/>
  <c r="T79" i="15"/>
  <c r="Q79" i="15"/>
  <c r="P79" i="15"/>
  <c r="O79" i="15"/>
  <c r="P79" i="16"/>
  <c r="U83" i="10"/>
  <c r="U19" i="11"/>
  <c r="U35" i="11"/>
  <c r="S51" i="11"/>
  <c r="T7" i="12"/>
  <c r="P22" i="12"/>
  <c r="R82" i="12"/>
  <c r="N15" i="13"/>
  <c r="N23" i="13"/>
  <c r="P31" i="13"/>
  <c r="Q39" i="13"/>
  <c r="R79" i="13"/>
  <c r="N83" i="13"/>
  <c r="N7" i="14"/>
  <c r="T15" i="14"/>
  <c r="Q23" i="14"/>
  <c r="N63" i="14"/>
  <c r="R67" i="14"/>
  <c r="Q15" i="15"/>
  <c r="O23" i="15"/>
  <c r="T31" i="15"/>
  <c r="N55" i="15"/>
  <c r="V55" i="15" s="1"/>
  <c r="X55" i="15" s="1"/>
  <c r="R59" i="15"/>
  <c r="R63" i="15"/>
  <c r="R71" i="15"/>
  <c r="N79" i="15"/>
  <c r="P27" i="16"/>
  <c r="P43" i="16"/>
  <c r="T51" i="16"/>
  <c r="P59" i="16"/>
  <c r="T67" i="16"/>
  <c r="P75" i="16"/>
  <c r="U97" i="12"/>
  <c r="U71" i="14"/>
  <c r="U7" i="16"/>
  <c r="U39" i="16"/>
  <c r="V39" i="16" s="1"/>
  <c r="U55" i="16"/>
  <c r="Q59" i="16"/>
  <c r="U71" i="16"/>
  <c r="Q75" i="16"/>
  <c r="T55" i="10"/>
  <c r="U71" i="10"/>
  <c r="V71" i="10" s="1"/>
  <c r="U23" i="11"/>
  <c r="N7" i="12"/>
  <c r="N47" i="13"/>
  <c r="N55" i="13"/>
  <c r="W55" i="13" s="1"/>
  <c r="T79" i="13"/>
  <c r="R83" i="13"/>
  <c r="N31" i="15"/>
  <c r="T63" i="15"/>
  <c r="T71" i="15"/>
  <c r="Q23" i="16"/>
  <c r="R27" i="16"/>
  <c r="N35" i="16"/>
  <c r="V35" i="16" s="1"/>
  <c r="X35" i="16" s="1"/>
  <c r="R39" i="16"/>
  <c r="N51" i="16"/>
  <c r="V51" i="16" s="1"/>
  <c r="R55" i="16"/>
  <c r="R59" i="16"/>
  <c r="N67" i="16"/>
  <c r="V67" i="16" s="1"/>
  <c r="R75" i="16"/>
  <c r="O39" i="10"/>
  <c r="S47" i="10"/>
  <c r="U47" i="10"/>
  <c r="S59" i="10"/>
  <c r="U59" i="10"/>
  <c r="V59" i="10" s="1"/>
  <c r="O67" i="10"/>
  <c r="O11" i="11"/>
  <c r="O7" i="12"/>
  <c r="O57" i="12"/>
  <c r="N97" i="12"/>
  <c r="V97" i="12" s="1"/>
  <c r="N7" i="13"/>
  <c r="S31" i="13"/>
  <c r="V31" i="13"/>
  <c r="T39" i="13"/>
  <c r="V79" i="13"/>
  <c r="O15" i="14"/>
  <c r="T23" i="14"/>
  <c r="N39" i="14"/>
  <c r="V39" i="14" s="1"/>
  <c r="N47" i="14"/>
  <c r="N71" i="14"/>
  <c r="N39" i="15"/>
  <c r="U63" i="15"/>
  <c r="U71" i="15"/>
  <c r="N7" i="16"/>
  <c r="V7" i="16" s="1"/>
  <c r="T39" i="16"/>
  <c r="V83" i="16"/>
  <c r="W83" i="16" s="1"/>
  <c r="N47" i="10"/>
  <c r="V47" i="10" s="1"/>
  <c r="U51" i="10"/>
  <c r="P55" i="10"/>
  <c r="N59" i="10"/>
  <c r="U79" i="10"/>
  <c r="V79" i="10" s="1"/>
  <c r="P7" i="11"/>
  <c r="U15" i="11"/>
  <c r="U31" i="11"/>
  <c r="V67" i="11"/>
  <c r="R7" i="12"/>
  <c r="P37" i="12"/>
  <c r="N77" i="12"/>
  <c r="N82" i="12"/>
  <c r="N87" i="12"/>
  <c r="V87" i="12" s="1"/>
  <c r="O39" i="13"/>
  <c r="P79" i="13"/>
  <c r="O23" i="14"/>
  <c r="N31" i="14"/>
  <c r="U63" i="14"/>
  <c r="N23" i="15"/>
  <c r="V23" i="15" s="1"/>
  <c r="U55" i="15"/>
  <c r="P63" i="15"/>
  <c r="P71" i="15"/>
  <c r="N27" i="16"/>
  <c r="V27" i="16" s="1"/>
  <c r="X27" i="16" s="1"/>
  <c r="N43" i="16"/>
  <c r="V43" i="16" s="1"/>
  <c r="N59" i="16"/>
  <c r="V59" i="16" s="1"/>
  <c r="N75" i="16"/>
  <c r="V75" i="16" s="1"/>
  <c r="U39" i="10"/>
  <c r="U67" i="10"/>
  <c r="U11" i="11"/>
  <c r="N17" i="12"/>
  <c r="N27" i="12"/>
  <c r="V27" i="12" s="1"/>
  <c r="U57" i="12"/>
  <c r="N63" i="13"/>
  <c r="N71" i="13"/>
  <c r="U15" i="14"/>
  <c r="N55" i="14"/>
  <c r="N79" i="14"/>
  <c r="N47" i="15"/>
  <c r="N15" i="16"/>
  <c r="V15" i="16" s="1"/>
  <c r="W11" i="5"/>
  <c r="Z19" i="5"/>
  <c r="X19" i="5"/>
  <c r="Y19" i="5"/>
  <c r="W27" i="5"/>
  <c r="Z59" i="5"/>
  <c r="X59" i="5"/>
  <c r="Y59" i="5"/>
  <c r="W67" i="5"/>
  <c r="W75" i="5"/>
  <c r="W83" i="5"/>
  <c r="W11" i="6"/>
  <c r="W19" i="6"/>
  <c r="W27" i="6"/>
  <c r="W35" i="6"/>
  <c r="W51" i="6"/>
  <c r="W59" i="6"/>
  <c r="W67" i="6"/>
  <c r="W75" i="6"/>
  <c r="W19" i="7"/>
  <c r="W27" i="7"/>
  <c r="W35" i="7"/>
  <c r="W43" i="7"/>
  <c r="W51" i="7"/>
  <c r="W59" i="7"/>
  <c r="W75" i="7"/>
  <c r="W83" i="7"/>
  <c r="V11" i="9"/>
  <c r="V19" i="9"/>
  <c r="V83" i="9"/>
  <c r="V19" i="10"/>
  <c r="V27" i="10"/>
  <c r="V35" i="10"/>
  <c r="V51" i="10"/>
  <c r="V67" i="10"/>
  <c r="V75" i="10"/>
  <c r="V27" i="11"/>
  <c r="W15" i="5"/>
  <c r="W23" i="5"/>
  <c r="W31" i="5"/>
  <c r="W39" i="5"/>
  <c r="W47" i="5"/>
  <c r="W55" i="5"/>
  <c r="W63" i="5"/>
  <c r="W71" i="5"/>
  <c r="W79" i="5"/>
  <c r="W15" i="6"/>
  <c r="Z23" i="6"/>
  <c r="X23" i="6"/>
  <c r="Y23" i="6"/>
  <c r="W47" i="6"/>
  <c r="W55" i="6"/>
  <c r="Z71" i="6"/>
  <c r="X71" i="6"/>
  <c r="Y71" i="6"/>
  <c r="Z71" i="7"/>
  <c r="X71" i="7"/>
  <c r="Y71" i="7"/>
  <c r="X7" i="8"/>
  <c r="Y7" i="8"/>
  <c r="Y12" i="8"/>
  <c r="X12" i="8"/>
  <c r="X22" i="8"/>
  <c r="X32" i="8"/>
  <c r="X57" i="8"/>
  <c r="Y57" i="8"/>
  <c r="Y62" i="8"/>
  <c r="X62" i="8"/>
  <c r="X77" i="8"/>
  <c r="Y77" i="8"/>
  <c r="Y82" i="8"/>
  <c r="X82" i="8"/>
  <c r="Y92" i="8"/>
  <c r="X92" i="8"/>
  <c r="X97" i="8"/>
  <c r="Y97" i="8"/>
  <c r="X102" i="8"/>
  <c r="V23" i="9"/>
  <c r="V31" i="9"/>
  <c r="V39" i="9"/>
  <c r="V63" i="9"/>
  <c r="V71" i="9"/>
  <c r="V79" i="9"/>
  <c r="V15" i="10"/>
  <c r="Y23" i="10"/>
  <c r="W23" i="10"/>
  <c r="X23" i="10"/>
  <c r="Y47" i="10"/>
  <c r="W47" i="10"/>
  <c r="X47" i="10"/>
  <c r="T39" i="11"/>
  <c r="R39" i="11"/>
  <c r="P39" i="11"/>
  <c r="N39" i="11"/>
  <c r="T47" i="11"/>
  <c r="R47" i="11"/>
  <c r="P47" i="11"/>
  <c r="N47" i="11"/>
  <c r="V47" i="11" s="1"/>
  <c r="T55" i="11"/>
  <c r="R55" i="11"/>
  <c r="P55" i="11"/>
  <c r="N55" i="11"/>
  <c r="V55" i="11" s="1"/>
  <c r="T63" i="11"/>
  <c r="R63" i="11"/>
  <c r="P63" i="11"/>
  <c r="N63" i="11"/>
  <c r="V63" i="11" s="1"/>
  <c r="V17" i="12"/>
  <c r="U32" i="12"/>
  <c r="S32" i="12"/>
  <c r="Q32" i="12"/>
  <c r="O32" i="12"/>
  <c r="R32" i="12"/>
  <c r="N32" i="12"/>
  <c r="V57" i="12"/>
  <c r="U72" i="12"/>
  <c r="S72" i="12"/>
  <c r="Q72" i="12"/>
  <c r="O72" i="12"/>
  <c r="R72" i="12"/>
  <c r="N72" i="12"/>
  <c r="V72" i="12" s="1"/>
  <c r="V11" i="13"/>
  <c r="S11" i="13"/>
  <c r="Q11" i="13"/>
  <c r="O11" i="13"/>
  <c r="R11" i="13"/>
  <c r="N11" i="13"/>
  <c r="W31" i="13"/>
  <c r="V43" i="13"/>
  <c r="S43" i="13"/>
  <c r="Q43" i="13"/>
  <c r="O43" i="13"/>
  <c r="R43" i="13"/>
  <c r="N43" i="13"/>
  <c r="W43" i="13" s="1"/>
  <c r="W63" i="13"/>
  <c r="V75" i="13"/>
  <c r="S75" i="13"/>
  <c r="Q75" i="13"/>
  <c r="O75" i="13"/>
  <c r="R75" i="13"/>
  <c r="N75" i="13"/>
  <c r="V15" i="14"/>
  <c r="U27" i="14"/>
  <c r="S27" i="14"/>
  <c r="Q27" i="14"/>
  <c r="O27" i="14"/>
  <c r="R27" i="14"/>
  <c r="N27" i="14"/>
  <c r="V27" i="14" s="1"/>
  <c r="U43" i="14"/>
  <c r="S43" i="14"/>
  <c r="Q43" i="14"/>
  <c r="O43" i="14"/>
  <c r="R43" i="14"/>
  <c r="N43" i="14"/>
  <c r="V43" i="14" s="1"/>
  <c r="T43" i="14"/>
  <c r="U83" i="14"/>
  <c r="S83" i="14"/>
  <c r="Q83" i="14"/>
  <c r="O83" i="14"/>
  <c r="R83" i="14"/>
  <c r="N83" i="14"/>
  <c r="T83" i="14"/>
  <c r="P83" i="14"/>
  <c r="U67" i="15"/>
  <c r="S67" i="15"/>
  <c r="Q67" i="15"/>
  <c r="O67" i="15"/>
  <c r="R67" i="15"/>
  <c r="N67" i="15"/>
  <c r="T67" i="15"/>
  <c r="P67" i="15"/>
  <c r="O7" i="8"/>
  <c r="Q7" i="8"/>
  <c r="S7" i="8"/>
  <c r="O17" i="8"/>
  <c r="Q17" i="8"/>
  <c r="S17" i="8"/>
  <c r="O27" i="8"/>
  <c r="Q27" i="8"/>
  <c r="S27" i="8"/>
  <c r="O37" i="8"/>
  <c r="Q37" i="8"/>
  <c r="S37" i="8"/>
  <c r="O47" i="8"/>
  <c r="Q47" i="8"/>
  <c r="S47" i="8"/>
  <c r="O57" i="8"/>
  <c r="Q57" i="8"/>
  <c r="S57" i="8"/>
  <c r="O67" i="8"/>
  <c r="Q67" i="8"/>
  <c r="S67" i="8"/>
  <c r="O77" i="8"/>
  <c r="Q77" i="8"/>
  <c r="S77" i="8"/>
  <c r="O87" i="8"/>
  <c r="Q87" i="8"/>
  <c r="S87" i="8"/>
  <c r="O97" i="8"/>
  <c r="Q97" i="8"/>
  <c r="S97" i="8"/>
  <c r="O39" i="11"/>
  <c r="S39" i="11"/>
  <c r="T43" i="11"/>
  <c r="R43" i="11"/>
  <c r="P43" i="11"/>
  <c r="N43" i="11"/>
  <c r="V43" i="11" s="1"/>
  <c r="O47" i="11"/>
  <c r="S47" i="11"/>
  <c r="T51" i="11"/>
  <c r="R51" i="11"/>
  <c r="P51" i="11"/>
  <c r="N51" i="11"/>
  <c r="V51" i="11" s="1"/>
  <c r="O55" i="11"/>
  <c r="S55" i="11"/>
  <c r="T59" i="11"/>
  <c r="R59" i="11"/>
  <c r="P59" i="11"/>
  <c r="N59" i="11"/>
  <c r="V59" i="11" s="1"/>
  <c r="O63" i="11"/>
  <c r="S63" i="11"/>
  <c r="T71" i="11"/>
  <c r="R71" i="11"/>
  <c r="P71" i="11"/>
  <c r="N71" i="11"/>
  <c r="V71" i="11" s="1"/>
  <c r="S71" i="11"/>
  <c r="O71" i="11"/>
  <c r="T79" i="11"/>
  <c r="R79" i="11"/>
  <c r="P79" i="11"/>
  <c r="N79" i="11"/>
  <c r="V79" i="11" s="1"/>
  <c r="S79" i="11"/>
  <c r="O79" i="11"/>
  <c r="U12" i="12"/>
  <c r="S12" i="12"/>
  <c r="Q12" i="12"/>
  <c r="O12" i="12"/>
  <c r="R12" i="12"/>
  <c r="N12" i="12"/>
  <c r="T32" i="12"/>
  <c r="V37" i="12"/>
  <c r="U52" i="12"/>
  <c r="S52" i="12"/>
  <c r="Q52" i="12"/>
  <c r="O52" i="12"/>
  <c r="R52" i="12"/>
  <c r="N52" i="12"/>
  <c r="T72" i="12"/>
  <c r="V77" i="12"/>
  <c r="U92" i="12"/>
  <c r="S92" i="12"/>
  <c r="Q92" i="12"/>
  <c r="O92" i="12"/>
  <c r="R92" i="12"/>
  <c r="N92" i="12"/>
  <c r="T11" i="13"/>
  <c r="W15" i="13"/>
  <c r="V27" i="13"/>
  <c r="S27" i="13"/>
  <c r="Q27" i="13"/>
  <c r="O27" i="13"/>
  <c r="R27" i="13"/>
  <c r="N27" i="13"/>
  <c r="T43" i="13"/>
  <c r="W47" i="13"/>
  <c r="V59" i="13"/>
  <c r="S59" i="13"/>
  <c r="Q59" i="13"/>
  <c r="O59" i="13"/>
  <c r="R59" i="13"/>
  <c r="N59" i="13"/>
  <c r="T75" i="13"/>
  <c r="W79" i="13"/>
  <c r="U11" i="14"/>
  <c r="S11" i="14"/>
  <c r="Q11" i="14"/>
  <c r="O11" i="14"/>
  <c r="R11" i="14"/>
  <c r="N11" i="14"/>
  <c r="T27" i="14"/>
  <c r="V31" i="14"/>
  <c r="P43" i="14"/>
  <c r="Y67" i="11"/>
  <c r="T75" i="11"/>
  <c r="R75" i="11"/>
  <c r="P75" i="11"/>
  <c r="N75" i="11"/>
  <c r="V75" i="11" s="1"/>
  <c r="T83" i="11"/>
  <c r="R83" i="11"/>
  <c r="P83" i="11"/>
  <c r="N83" i="11"/>
  <c r="V83" i="11" s="1"/>
  <c r="V7" i="12"/>
  <c r="U22" i="12"/>
  <c r="V22" i="12" s="1"/>
  <c r="S22" i="12"/>
  <c r="Q22" i="12"/>
  <c r="O22" i="12"/>
  <c r="U42" i="12"/>
  <c r="V42" i="12" s="1"/>
  <c r="S42" i="12"/>
  <c r="Q42" i="12"/>
  <c r="O42" i="12"/>
  <c r="V47" i="12"/>
  <c r="U62" i="12"/>
  <c r="V62" i="12" s="1"/>
  <c r="S62" i="12"/>
  <c r="Q62" i="12"/>
  <c r="O62" i="12"/>
  <c r="V67" i="12"/>
  <c r="U82" i="12"/>
  <c r="V82" i="12" s="1"/>
  <c r="S82" i="12"/>
  <c r="Q82" i="12"/>
  <c r="O82" i="12"/>
  <c r="U102" i="12"/>
  <c r="V102" i="12" s="1"/>
  <c r="S102" i="12"/>
  <c r="Q102" i="12"/>
  <c r="O102" i="12"/>
  <c r="W7" i="13"/>
  <c r="V19" i="13"/>
  <c r="W19" i="13" s="1"/>
  <c r="S19" i="13"/>
  <c r="Q19" i="13"/>
  <c r="O19" i="13"/>
  <c r="W23" i="13"/>
  <c r="V35" i="13"/>
  <c r="W35" i="13" s="1"/>
  <c r="S35" i="13"/>
  <c r="Q35" i="13"/>
  <c r="O35" i="13"/>
  <c r="W39" i="13"/>
  <c r="V51" i="13"/>
  <c r="W51" i="13" s="1"/>
  <c r="S51" i="13"/>
  <c r="Q51" i="13"/>
  <c r="O51" i="13"/>
  <c r="V67" i="13"/>
  <c r="W67" i="13" s="1"/>
  <c r="S67" i="13"/>
  <c r="Q67" i="13"/>
  <c r="O67" i="13"/>
  <c r="W71" i="13"/>
  <c r="V83" i="13"/>
  <c r="W83" i="13" s="1"/>
  <c r="S83" i="13"/>
  <c r="Q83" i="13"/>
  <c r="O83" i="13"/>
  <c r="V7" i="14"/>
  <c r="U19" i="14"/>
  <c r="S19" i="14"/>
  <c r="Q19" i="14"/>
  <c r="O19" i="14"/>
  <c r="V23" i="14"/>
  <c r="U35" i="14"/>
  <c r="V35" i="14" s="1"/>
  <c r="S35" i="14"/>
  <c r="Q35" i="14"/>
  <c r="O35" i="14"/>
  <c r="V47" i="14"/>
  <c r="U59" i="14"/>
  <c r="S59" i="14"/>
  <c r="Q59" i="14"/>
  <c r="O59" i="14"/>
  <c r="R59" i="14"/>
  <c r="N59" i="14"/>
  <c r="X23" i="15"/>
  <c r="W23" i="15"/>
  <c r="U35" i="15"/>
  <c r="S35" i="15"/>
  <c r="Q35" i="15"/>
  <c r="O35" i="15"/>
  <c r="R35" i="15"/>
  <c r="N35" i="15"/>
  <c r="T35" i="15"/>
  <c r="X7" i="16"/>
  <c r="W7" i="16"/>
  <c r="U19" i="16"/>
  <c r="S19" i="16"/>
  <c r="Q19" i="16"/>
  <c r="O19" i="16"/>
  <c r="R19" i="16"/>
  <c r="N19" i="16"/>
  <c r="V19" i="16" s="1"/>
  <c r="T19" i="16"/>
  <c r="U51" i="14"/>
  <c r="V51" i="14" s="1"/>
  <c r="S51" i="14"/>
  <c r="Q51" i="14"/>
  <c r="O51" i="14"/>
  <c r="V55" i="14"/>
  <c r="U67" i="14"/>
  <c r="V67" i="14" s="1"/>
  <c r="S67" i="14"/>
  <c r="Q67" i="14"/>
  <c r="O67" i="14"/>
  <c r="V7" i="15"/>
  <c r="U19" i="15"/>
  <c r="S19" i="15"/>
  <c r="Q19" i="15"/>
  <c r="O19" i="15"/>
  <c r="R19" i="15"/>
  <c r="N19" i="15"/>
  <c r="U51" i="15"/>
  <c r="S51" i="15"/>
  <c r="Q51" i="15"/>
  <c r="O51" i="15"/>
  <c r="R51" i="15"/>
  <c r="N51" i="15"/>
  <c r="V51" i="15" s="1"/>
  <c r="V71" i="15"/>
  <c r="U83" i="15"/>
  <c r="S83" i="15"/>
  <c r="Q83" i="15"/>
  <c r="O83" i="15"/>
  <c r="R83" i="15"/>
  <c r="N83" i="15"/>
  <c r="U75" i="14"/>
  <c r="V75" i="14" s="1"/>
  <c r="S75" i="14"/>
  <c r="Q75" i="14"/>
  <c r="O75" i="14"/>
  <c r="V79" i="14"/>
  <c r="U11" i="15"/>
  <c r="V11" i="15" s="1"/>
  <c r="S11" i="15"/>
  <c r="Q11" i="15"/>
  <c r="O11" i="15"/>
  <c r="V15" i="15"/>
  <c r="U27" i="15"/>
  <c r="V27" i="15" s="1"/>
  <c r="S27" i="15"/>
  <c r="Q27" i="15"/>
  <c r="O27" i="15"/>
  <c r="V31" i="15"/>
  <c r="U43" i="15"/>
  <c r="V43" i="15" s="1"/>
  <c r="S43" i="15"/>
  <c r="Q43" i="15"/>
  <c r="O43" i="15"/>
  <c r="V47" i="15"/>
  <c r="U59" i="15"/>
  <c r="V59" i="15" s="1"/>
  <c r="S59" i="15"/>
  <c r="Q59" i="15"/>
  <c r="O59" i="15"/>
  <c r="V63" i="15"/>
  <c r="U75" i="15"/>
  <c r="V75" i="15" s="1"/>
  <c r="S75" i="15"/>
  <c r="Q75" i="15"/>
  <c r="O75" i="15"/>
  <c r="V79" i="15"/>
  <c r="U11" i="16"/>
  <c r="V11" i="16" s="1"/>
  <c r="S11" i="16"/>
  <c r="Q11" i="16"/>
  <c r="O11" i="16"/>
  <c r="U23" i="16"/>
  <c r="S23" i="16"/>
  <c r="R23" i="16"/>
  <c r="P23" i="16"/>
  <c r="N23" i="16"/>
  <c r="V31" i="16"/>
  <c r="W35" i="16"/>
  <c r="X43" i="16"/>
  <c r="W43" i="16"/>
  <c r="V47" i="16"/>
  <c r="X51" i="16"/>
  <c r="W51" i="16"/>
  <c r="V55" i="16"/>
  <c r="X59" i="16"/>
  <c r="W59" i="16"/>
  <c r="V63" i="16"/>
  <c r="X67" i="16"/>
  <c r="W67" i="16"/>
  <c r="V71" i="16"/>
  <c r="X75" i="16"/>
  <c r="W75" i="16"/>
  <c r="V79" i="16"/>
  <c r="O83" i="16"/>
  <c r="Q83" i="16"/>
  <c r="S83" i="16"/>
  <c r="O31" i="16"/>
  <c r="Q31" i="16"/>
  <c r="S31" i="16"/>
  <c r="O39" i="16"/>
  <c r="Q39" i="16"/>
  <c r="S39" i="16"/>
  <c r="O47" i="16"/>
  <c r="Q47" i="16"/>
  <c r="S47" i="16"/>
  <c r="O55" i="16"/>
  <c r="Q55" i="16"/>
  <c r="S55" i="16"/>
  <c r="O63" i="16"/>
  <c r="Q63" i="16"/>
  <c r="S63" i="16"/>
  <c r="O71" i="16"/>
  <c r="Q71" i="16"/>
  <c r="S71" i="16"/>
  <c r="O79" i="16"/>
  <c r="Q79" i="16"/>
  <c r="S79" i="16"/>
  <c r="V11" i="10" l="1"/>
  <c r="W7" i="7"/>
  <c r="X7" i="7" s="1"/>
  <c r="V15" i="11"/>
  <c r="W15" i="11" s="1"/>
  <c r="V11" i="11"/>
  <c r="Y11" i="11" s="1"/>
  <c r="W7" i="11"/>
  <c r="Y43" i="9"/>
  <c r="W43" i="9"/>
  <c r="X43" i="9"/>
  <c r="Z55" i="7"/>
  <c r="X55" i="7"/>
  <c r="Y55" i="7"/>
  <c r="Y27" i="9"/>
  <c r="W27" i="9"/>
  <c r="X27" i="9"/>
  <c r="X55" i="10"/>
  <c r="Y55" i="10"/>
  <c r="W55" i="10"/>
  <c r="Z7" i="7"/>
  <c r="Z39" i="6"/>
  <c r="X39" i="6"/>
  <c r="Y39" i="6"/>
  <c r="Y35" i="5"/>
  <c r="Z35" i="5"/>
  <c r="X35" i="5"/>
  <c r="Z31" i="7"/>
  <c r="X31" i="7"/>
  <c r="Y31" i="7"/>
  <c r="Z15" i="7"/>
  <c r="X15" i="7"/>
  <c r="Y15" i="7"/>
  <c r="X63" i="6"/>
  <c r="Y63" i="6"/>
  <c r="Z63" i="6"/>
  <c r="Z51" i="5"/>
  <c r="X51" i="5"/>
  <c r="Y51" i="5"/>
  <c r="Y79" i="6"/>
  <c r="Z79" i="6"/>
  <c r="X79" i="6"/>
  <c r="W79" i="10"/>
  <c r="Y79" i="10"/>
  <c r="X79" i="10"/>
  <c r="Z7" i="6"/>
  <c r="X7" i="6"/>
  <c r="Y7" i="6"/>
  <c r="X59" i="9"/>
  <c r="W59" i="9"/>
  <c r="Y59" i="9"/>
  <c r="Y63" i="7"/>
  <c r="Z63" i="7"/>
  <c r="X63" i="7"/>
  <c r="Y71" i="10"/>
  <c r="W71" i="10"/>
  <c r="X71" i="10"/>
  <c r="Y75" i="9"/>
  <c r="W75" i="9"/>
  <c r="X75" i="9"/>
  <c r="Y23" i="7"/>
  <c r="X23" i="7"/>
  <c r="Z23" i="7"/>
  <c r="V23" i="11"/>
  <c r="W79" i="7"/>
  <c r="V31" i="10"/>
  <c r="V35" i="9"/>
  <c r="W39" i="7"/>
  <c r="W27" i="16"/>
  <c r="V67" i="15"/>
  <c r="V32" i="12"/>
  <c r="W42" i="8"/>
  <c r="V31" i="11"/>
  <c r="W37" i="8"/>
  <c r="W67" i="8"/>
  <c r="W55" i="15"/>
  <c r="X63" i="10"/>
  <c r="Y17" i="8"/>
  <c r="W47" i="7"/>
  <c r="W47" i="8"/>
  <c r="W31" i="6"/>
  <c r="V67" i="9"/>
  <c r="W27" i="13"/>
  <c r="X27" i="13" s="1"/>
  <c r="V92" i="12"/>
  <c r="V12" i="12"/>
  <c r="V63" i="14"/>
  <c r="W43" i="5"/>
  <c r="W27" i="8"/>
  <c r="V19" i="15"/>
  <c r="V52" i="12"/>
  <c r="W52" i="12" s="1"/>
  <c r="W11" i="13"/>
  <c r="X11" i="13" s="1"/>
  <c r="W63" i="10"/>
  <c r="X39" i="10"/>
  <c r="X83" i="16"/>
  <c r="V39" i="11"/>
  <c r="W39" i="10"/>
  <c r="X72" i="8"/>
  <c r="X52" i="8"/>
  <c r="V71" i="14"/>
  <c r="V23" i="16"/>
  <c r="V83" i="15"/>
  <c r="V35" i="15"/>
  <c r="V59" i="14"/>
  <c r="V19" i="14"/>
  <c r="X19" i="14" s="1"/>
  <c r="W75" i="13"/>
  <c r="X67" i="11"/>
  <c r="W67" i="11"/>
  <c r="V51" i="9"/>
  <c r="W87" i="8"/>
  <c r="W75" i="15"/>
  <c r="X75" i="15"/>
  <c r="W43" i="15"/>
  <c r="X43" i="15"/>
  <c r="W11" i="15"/>
  <c r="X11" i="15"/>
  <c r="W67" i="14"/>
  <c r="X67" i="14"/>
  <c r="W19" i="14"/>
  <c r="X67" i="13"/>
  <c r="Y67" i="13"/>
  <c r="X35" i="13"/>
  <c r="Y35" i="13"/>
  <c r="W102" i="12"/>
  <c r="X102" i="12"/>
  <c r="W62" i="12"/>
  <c r="X62" i="12"/>
  <c r="W22" i="12"/>
  <c r="X22" i="12"/>
  <c r="W11" i="16"/>
  <c r="P291" i="4" s="1" a="1"/>
  <c r="P291" i="4" s="1"/>
  <c r="X11" i="16"/>
  <c r="W59" i="15"/>
  <c r="X59" i="15"/>
  <c r="W27" i="15"/>
  <c r="X27" i="15"/>
  <c r="W75" i="14"/>
  <c r="X75" i="14"/>
  <c r="W51" i="14"/>
  <c r="X51" i="14"/>
  <c r="W35" i="14"/>
  <c r="X35" i="14"/>
  <c r="X83" i="13"/>
  <c r="Y83" i="13"/>
  <c r="X51" i="13"/>
  <c r="Y51" i="13"/>
  <c r="X19" i="13"/>
  <c r="Y19" i="13"/>
  <c r="W82" i="12"/>
  <c r="X82" i="12"/>
  <c r="W42" i="12"/>
  <c r="X42" i="12"/>
  <c r="W71" i="16"/>
  <c r="X71" i="16"/>
  <c r="W55" i="16"/>
  <c r="X55" i="16"/>
  <c r="W39" i="16"/>
  <c r="X39" i="16"/>
  <c r="W23" i="16"/>
  <c r="X23" i="16"/>
  <c r="X79" i="15"/>
  <c r="W79" i="15"/>
  <c r="X47" i="15"/>
  <c r="W47" i="15"/>
  <c r="X15" i="15"/>
  <c r="W15" i="15"/>
  <c r="W83" i="15"/>
  <c r="X83" i="15"/>
  <c r="X71" i="15"/>
  <c r="W71" i="15"/>
  <c r="W19" i="15"/>
  <c r="X19" i="15"/>
  <c r="X7" i="15"/>
  <c r="W7" i="15"/>
  <c r="W59" i="14"/>
  <c r="X59" i="14"/>
  <c r="X47" i="14"/>
  <c r="W47" i="14"/>
  <c r="X23" i="14"/>
  <c r="W23" i="14"/>
  <c r="Y71" i="13"/>
  <c r="X71" i="13"/>
  <c r="Y39" i="13"/>
  <c r="X39" i="13"/>
  <c r="Y7" i="13"/>
  <c r="X7" i="13"/>
  <c r="X67" i="12"/>
  <c r="W67" i="12"/>
  <c r="X27" i="12"/>
  <c r="W27" i="12"/>
  <c r="X83" i="11"/>
  <c r="Y83" i="11"/>
  <c r="W83" i="11"/>
  <c r="X75" i="11"/>
  <c r="Y75" i="11"/>
  <c r="W75" i="11"/>
  <c r="X31" i="14"/>
  <c r="W31" i="14"/>
  <c r="V11" i="14"/>
  <c r="Y79" i="13"/>
  <c r="X79" i="13"/>
  <c r="W59" i="13"/>
  <c r="Y47" i="13"/>
  <c r="X47" i="13"/>
  <c r="Y15" i="13"/>
  <c r="X15" i="13"/>
  <c r="W92" i="12"/>
  <c r="X92" i="12"/>
  <c r="X77" i="12"/>
  <c r="W77" i="12"/>
  <c r="X37" i="12"/>
  <c r="W37" i="12"/>
  <c r="W12" i="12"/>
  <c r="X12" i="12"/>
  <c r="X79" i="11"/>
  <c r="W79" i="11"/>
  <c r="Y79" i="11"/>
  <c r="X71" i="11"/>
  <c r="W71" i="11"/>
  <c r="Y71" i="11"/>
  <c r="X59" i="11"/>
  <c r="Y59" i="11"/>
  <c r="W59" i="11"/>
  <c r="X51" i="11"/>
  <c r="Y51" i="11"/>
  <c r="W51" i="11"/>
  <c r="X43" i="11"/>
  <c r="Y43" i="11"/>
  <c r="W43" i="11"/>
  <c r="V83" i="14"/>
  <c r="X75" i="13"/>
  <c r="Y75" i="13"/>
  <c r="Y63" i="13"/>
  <c r="X63" i="13"/>
  <c r="X97" i="12"/>
  <c r="W97" i="12"/>
  <c r="W32" i="12"/>
  <c r="X32" i="12"/>
  <c r="X17" i="12"/>
  <c r="W17" i="12"/>
  <c r="Y7" i="10"/>
  <c r="W7" i="10"/>
  <c r="Y71" i="9"/>
  <c r="W71" i="9"/>
  <c r="X71" i="9"/>
  <c r="Y55" i="9"/>
  <c r="W55" i="9"/>
  <c r="X55" i="9"/>
  <c r="Y39" i="9"/>
  <c r="W39" i="9"/>
  <c r="X39" i="9"/>
  <c r="Y23" i="9"/>
  <c r="W23" i="9"/>
  <c r="X23" i="9"/>
  <c r="Y7" i="9"/>
  <c r="W7" i="9"/>
  <c r="Z55" i="6"/>
  <c r="X55" i="6"/>
  <c r="Y55" i="6"/>
  <c r="Z71" i="5"/>
  <c r="X71" i="5"/>
  <c r="Y71" i="5"/>
  <c r="Z55" i="5"/>
  <c r="X55" i="5"/>
  <c r="Y55" i="5"/>
  <c r="Z39" i="5"/>
  <c r="X39" i="5"/>
  <c r="Y39" i="5"/>
  <c r="Z23" i="5"/>
  <c r="X23" i="5"/>
  <c r="Y23" i="5"/>
  <c r="Z7" i="5"/>
  <c r="Y7" i="5" s="1"/>
  <c r="X7" i="5"/>
  <c r="Y35" i="11"/>
  <c r="W35" i="11"/>
  <c r="X35" i="11"/>
  <c r="Y19" i="11"/>
  <c r="W19" i="11"/>
  <c r="X19" i="11"/>
  <c r="Y83" i="10"/>
  <c r="W83" i="10"/>
  <c r="X83" i="10"/>
  <c r="Y67" i="10"/>
  <c r="W67" i="10"/>
  <c r="X67" i="10"/>
  <c r="Y51" i="10"/>
  <c r="W51" i="10"/>
  <c r="X51" i="10"/>
  <c r="Y35" i="10"/>
  <c r="W35" i="10"/>
  <c r="X35" i="10"/>
  <c r="Y19" i="10"/>
  <c r="W19" i="10"/>
  <c r="X19" i="10"/>
  <c r="Y83" i="9"/>
  <c r="W83" i="9"/>
  <c r="X83" i="9"/>
  <c r="Y19" i="9"/>
  <c r="W19" i="9"/>
  <c r="X19" i="9"/>
  <c r="Z83" i="7"/>
  <c r="X83" i="7"/>
  <c r="Y83" i="7"/>
  <c r="Z67" i="7"/>
  <c r="X67" i="7"/>
  <c r="Y67" i="7"/>
  <c r="Z51" i="7"/>
  <c r="X51" i="7"/>
  <c r="Y51" i="7"/>
  <c r="Z35" i="7"/>
  <c r="X35" i="7"/>
  <c r="Y35" i="7"/>
  <c r="Z19" i="7"/>
  <c r="X19" i="7"/>
  <c r="Y19" i="7"/>
  <c r="Z83" i="6"/>
  <c r="X83" i="6"/>
  <c r="Y83" i="6"/>
  <c r="Z67" i="6"/>
  <c r="X67" i="6"/>
  <c r="Y67" i="6"/>
  <c r="Z51" i="6"/>
  <c r="X51" i="6"/>
  <c r="Y51" i="6"/>
  <c r="Z35" i="6"/>
  <c r="X35" i="6"/>
  <c r="Y35" i="6"/>
  <c r="Z19" i="6"/>
  <c r="X19" i="6"/>
  <c r="Y19" i="6"/>
  <c r="Z83" i="5"/>
  <c r="X83" i="5"/>
  <c r="Y83" i="5"/>
  <c r="Z67" i="5"/>
  <c r="X67" i="5"/>
  <c r="Y67" i="5"/>
  <c r="W79" i="16"/>
  <c r="X79" i="16"/>
  <c r="W63" i="16"/>
  <c r="X63" i="16"/>
  <c r="W47" i="16"/>
  <c r="X47" i="16"/>
  <c r="W31" i="16"/>
  <c r="X31" i="16"/>
  <c r="X15" i="16"/>
  <c r="W15" i="16"/>
  <c r="R291" i="4" s="1" a="1"/>
  <c r="R291" i="4" s="1"/>
  <c r="X63" i="15"/>
  <c r="W63" i="15"/>
  <c r="X31" i="15"/>
  <c r="W31" i="15"/>
  <c r="X79" i="14"/>
  <c r="W79" i="14"/>
  <c r="W51" i="15"/>
  <c r="X51" i="15"/>
  <c r="X39" i="15"/>
  <c r="W39" i="15"/>
  <c r="X55" i="14"/>
  <c r="W55" i="14"/>
  <c r="W19" i="16"/>
  <c r="X19" i="16"/>
  <c r="T291" i="4" a="1"/>
  <c r="T291" i="4" s="1"/>
  <c r="D291" i="4" a="1"/>
  <c r="D291" i="4" s="1"/>
  <c r="L289" i="4" a="1"/>
  <c r="L289" i="4" s="1"/>
  <c r="K289" i="4" a="1"/>
  <c r="K289" i="4" s="1"/>
  <c r="M288" i="4" a="1"/>
  <c r="M288" i="4" s="1"/>
  <c r="R287" i="4" a="1"/>
  <c r="R287" i="4" s="1"/>
  <c r="O286" i="4" a="1"/>
  <c r="O286" i="4" s="1"/>
  <c r="D285" i="4" a="1"/>
  <c r="D285" i="4" s="1"/>
  <c r="N283" i="4" a="1"/>
  <c r="N283" i="4" s="1"/>
  <c r="T281" i="4" a="1"/>
  <c r="T281" i="4" s="1"/>
  <c r="I280" i="4" a="1"/>
  <c r="I280" i="4" s="1"/>
  <c r="O278" i="4" a="1"/>
  <c r="O278" i="4" s="1"/>
  <c r="D277" i="4" a="1"/>
  <c r="D277" i="4" s="1"/>
  <c r="N275" i="4" a="1"/>
  <c r="N275" i="4" s="1"/>
  <c r="T273" i="4" a="1"/>
  <c r="T273" i="4" s="1"/>
  <c r="I272" i="4" a="1"/>
  <c r="I272" i="4" s="1"/>
  <c r="S285" i="4" a="1"/>
  <c r="S285" i="4" s="1"/>
  <c r="H284" i="4" a="1"/>
  <c r="H284" i="4" s="1"/>
  <c r="R282" i="4" a="1"/>
  <c r="R282" i="4" s="1"/>
  <c r="C281" i="4" a="1"/>
  <c r="C281" i="4" s="1"/>
  <c r="M279" i="4" a="1"/>
  <c r="M279" i="4" s="1"/>
  <c r="S277" i="4" a="1"/>
  <c r="S277" i="4" s="1"/>
  <c r="H276" i="4" a="1"/>
  <c r="H276" i="4" s="1"/>
  <c r="R274" i="4" a="1"/>
  <c r="R274" i="4" s="1"/>
  <c r="C273" i="4" a="1"/>
  <c r="C273" i="4" s="1"/>
  <c r="W35" i="15"/>
  <c r="X35" i="15"/>
  <c r="X39" i="14"/>
  <c r="W39" i="14"/>
  <c r="X7" i="14"/>
  <c r="W7" i="14"/>
  <c r="Y55" i="13"/>
  <c r="X55" i="13"/>
  <c r="Y23" i="13"/>
  <c r="X23" i="13"/>
  <c r="X87" i="12"/>
  <c r="W87" i="12"/>
  <c r="X47" i="12"/>
  <c r="W47" i="12"/>
  <c r="X7" i="12"/>
  <c r="W7" i="12"/>
  <c r="W67" i="15"/>
  <c r="X67" i="15"/>
  <c r="W43" i="14"/>
  <c r="X43" i="14"/>
  <c r="W27" i="14"/>
  <c r="X27" i="14"/>
  <c r="X15" i="14"/>
  <c r="W15" i="14"/>
  <c r="X43" i="13"/>
  <c r="Y43" i="13"/>
  <c r="Y31" i="13"/>
  <c r="X31" i="13"/>
  <c r="W72" i="12"/>
  <c r="X72" i="12"/>
  <c r="X57" i="12"/>
  <c r="W57" i="12"/>
  <c r="X63" i="11"/>
  <c r="W63" i="11"/>
  <c r="Y63" i="11"/>
  <c r="X55" i="11"/>
  <c r="W55" i="11"/>
  <c r="Y55" i="11"/>
  <c r="X47" i="11"/>
  <c r="W47" i="11"/>
  <c r="Y47" i="11"/>
  <c r="X39" i="11"/>
  <c r="W39" i="11"/>
  <c r="Y39" i="11"/>
  <c r="Y15" i="10"/>
  <c r="W15" i="10"/>
  <c r="X15" i="10"/>
  <c r="Y79" i="9"/>
  <c r="W79" i="9"/>
  <c r="X79" i="9"/>
  <c r="Y63" i="9"/>
  <c r="W63" i="9"/>
  <c r="X63" i="9"/>
  <c r="Y47" i="9"/>
  <c r="W47" i="9"/>
  <c r="X47" i="9"/>
  <c r="Y31" i="9"/>
  <c r="W31" i="9"/>
  <c r="X31" i="9"/>
  <c r="Y15" i="9"/>
  <c r="X15" i="9" s="1"/>
  <c r="W15" i="9"/>
  <c r="Z47" i="6"/>
  <c r="X47" i="6"/>
  <c r="Y47" i="6"/>
  <c r="Z15" i="6"/>
  <c r="X15" i="6"/>
  <c r="Y15" i="6"/>
  <c r="Z79" i="5"/>
  <c r="X79" i="5"/>
  <c r="Y79" i="5"/>
  <c r="Z63" i="5"/>
  <c r="X63" i="5"/>
  <c r="Y63" i="5"/>
  <c r="Z47" i="5"/>
  <c r="X47" i="5"/>
  <c r="Y47" i="5"/>
  <c r="Z31" i="5"/>
  <c r="X31" i="5"/>
  <c r="Y31" i="5"/>
  <c r="Z15" i="5"/>
  <c r="X15" i="5"/>
  <c r="Y15" i="5"/>
  <c r="Y27" i="11"/>
  <c r="W27" i="11"/>
  <c r="X27" i="11"/>
  <c r="Y75" i="10"/>
  <c r="W75" i="10"/>
  <c r="X75" i="10"/>
  <c r="Y59" i="10"/>
  <c r="W59" i="10"/>
  <c r="X59" i="10"/>
  <c r="Y43" i="10"/>
  <c r="W43" i="10"/>
  <c r="X43" i="10"/>
  <c r="Y27" i="10"/>
  <c r="W27" i="10"/>
  <c r="X27" i="10"/>
  <c r="Y11" i="10"/>
  <c r="X11" i="10" s="1"/>
  <c r="W11" i="10"/>
  <c r="Y11" i="9"/>
  <c r="W11" i="9"/>
  <c r="Z75" i="7"/>
  <c r="X75" i="7"/>
  <c r="Y75" i="7"/>
  <c r="Z59" i="7"/>
  <c r="X59" i="7"/>
  <c r="Y59" i="7"/>
  <c r="Z43" i="7"/>
  <c r="X43" i="7"/>
  <c r="Y43" i="7"/>
  <c r="Z27" i="7"/>
  <c r="X27" i="7"/>
  <c r="Y27" i="7"/>
  <c r="Z11" i="7"/>
  <c r="Y11" i="7" s="1"/>
  <c r="X11" i="7"/>
  <c r="Z75" i="6"/>
  <c r="X75" i="6"/>
  <c r="Y75" i="6"/>
  <c r="Z59" i="6"/>
  <c r="X59" i="6"/>
  <c r="Y59" i="6"/>
  <c r="Z43" i="6"/>
  <c r="X43" i="6"/>
  <c r="Y43" i="6"/>
  <c r="Z27" i="6"/>
  <c r="X27" i="6"/>
  <c r="Y27" i="6"/>
  <c r="Z11" i="6"/>
  <c r="X11" i="6"/>
  <c r="Y11" i="6"/>
  <c r="Z75" i="5"/>
  <c r="X75" i="5"/>
  <c r="Y75" i="5"/>
  <c r="Z27" i="5"/>
  <c r="X27" i="5"/>
  <c r="Y27" i="5"/>
  <c r="Z11" i="5"/>
  <c r="X11" i="5"/>
  <c r="Y11" i="5"/>
  <c r="B283" i="4" a="1"/>
  <c r="B274" i="4" a="1"/>
  <c r="B287" i="4" a="1"/>
  <c r="B286" i="4" a="1"/>
  <c r="B290" i="4" a="1"/>
  <c r="B282" i="4" a="1"/>
  <c r="B289" i="4" a="1"/>
  <c r="B275" i="4" a="1"/>
  <c r="B291" i="4" a="1"/>
  <c r="B279" i="4" a="1"/>
  <c r="B278" i="4" a="1"/>
  <c r="X11" i="9" l="1"/>
  <c r="X7" i="9"/>
  <c r="X7" i="10"/>
  <c r="Y7" i="7"/>
  <c r="R56" i="4" s="1" a="1"/>
  <c r="R56" i="4" s="1"/>
  <c r="Y15" i="11"/>
  <c r="X15" i="11" s="1"/>
  <c r="W11" i="11"/>
  <c r="T272" i="4" a="1"/>
  <c r="T272" i="4" s="1"/>
  <c r="N274" i="4" a="1"/>
  <c r="N274" i="4" s="1"/>
  <c r="D276" i="4" a="1"/>
  <c r="D276" i="4" s="1"/>
  <c r="O277" i="4" a="1"/>
  <c r="O277" i="4" s="1"/>
  <c r="I279" i="4" a="1"/>
  <c r="I279" i="4" s="1"/>
  <c r="T280" i="4" a="1"/>
  <c r="T280" i="4" s="1"/>
  <c r="N282" i="4" a="1"/>
  <c r="N282" i="4" s="1"/>
  <c r="D284" i="4" a="1"/>
  <c r="D284" i="4" s="1"/>
  <c r="O285" i="4" a="1"/>
  <c r="O285" i="4" s="1"/>
  <c r="E272" i="4" a="1"/>
  <c r="E272" i="4" s="1"/>
  <c r="P273" i="4" a="1"/>
  <c r="P273" i="4" s="1"/>
  <c r="J275" i="4" a="1"/>
  <c r="J275" i="4" s="1"/>
  <c r="U276" i="4" a="1"/>
  <c r="U276" i="4" s="1"/>
  <c r="K278" i="4" a="1"/>
  <c r="K278" i="4" s="1"/>
  <c r="E280" i="4" a="1"/>
  <c r="E280" i="4" s="1"/>
  <c r="P281" i="4" a="1"/>
  <c r="P281" i="4" s="1"/>
  <c r="J283" i="4" a="1"/>
  <c r="J283" i="4" s="1"/>
  <c r="U284" i="4" a="1"/>
  <c r="U284" i="4" s="1"/>
  <c r="K286" i="4" a="1"/>
  <c r="K286" i="4" s="1"/>
  <c r="P287" i="4" a="1"/>
  <c r="P287" i="4" s="1"/>
  <c r="K288" i="4" a="1"/>
  <c r="K288" i="4" s="1"/>
  <c r="H289" i="4" a="1"/>
  <c r="H289" i="4" s="1"/>
  <c r="V290" i="4" a="1"/>
  <c r="V290" i="4" s="1"/>
  <c r="S290" i="4" a="1"/>
  <c r="S290" i="4" s="1"/>
  <c r="X71" i="14"/>
  <c r="W71" i="14"/>
  <c r="Y67" i="8"/>
  <c r="X67" i="8"/>
  <c r="X35" i="9"/>
  <c r="Y35" i="9"/>
  <c r="W35" i="9"/>
  <c r="Y67" i="9"/>
  <c r="W67" i="9"/>
  <c r="X67" i="9"/>
  <c r="X37" i="8"/>
  <c r="Y37" i="8"/>
  <c r="Y31" i="10"/>
  <c r="X31" i="10"/>
  <c r="W31" i="10"/>
  <c r="G273" i="4" a="1"/>
  <c r="G273" i="4" s="1"/>
  <c r="V274" i="4" a="1"/>
  <c r="V274" i="4" s="1"/>
  <c r="L276" i="4" a="1"/>
  <c r="L276" i="4" s="1"/>
  <c r="F278" i="4" a="1"/>
  <c r="F278" i="4" s="1"/>
  <c r="Q279" i="4" a="1"/>
  <c r="Q279" i="4" s="1"/>
  <c r="G281" i="4" a="1"/>
  <c r="G281" i="4" s="1"/>
  <c r="V282" i="4" a="1"/>
  <c r="V282" i="4" s="1"/>
  <c r="L284" i="4" a="1"/>
  <c r="L284" i="4" s="1"/>
  <c r="F286" i="4" a="1"/>
  <c r="F286" i="4" s="1"/>
  <c r="M272" i="4" a="1"/>
  <c r="M272" i="4" s="1"/>
  <c r="C274" i="4" a="1"/>
  <c r="C274" i="4" s="1"/>
  <c r="R275" i="4" a="1"/>
  <c r="R275" i="4" s="1"/>
  <c r="H277" i="4" a="1"/>
  <c r="H277" i="4" s="1"/>
  <c r="S278" i="4" a="1"/>
  <c r="S278" i="4" s="1"/>
  <c r="M280" i="4" a="1"/>
  <c r="M280" i="4" s="1"/>
  <c r="C282" i="4" a="1"/>
  <c r="C282" i="4" s="1"/>
  <c r="R283" i="4" a="1"/>
  <c r="R283" i="4" s="1"/>
  <c r="H285" i="4" a="1"/>
  <c r="H285" i="4" s="1"/>
  <c r="S286" i="4" a="1"/>
  <c r="S286" i="4" s="1"/>
  <c r="T287" i="4" a="1"/>
  <c r="T287" i="4" s="1"/>
  <c r="O288" i="4" a="1"/>
  <c r="O288" i="4" s="1"/>
  <c r="O289" i="4" a="1"/>
  <c r="O289" i="4" s="1"/>
  <c r="P289" i="4" a="1"/>
  <c r="P289" i="4" s="1"/>
  <c r="F291" i="4" a="1"/>
  <c r="F291" i="4" s="1"/>
  <c r="V291" i="4" a="1"/>
  <c r="V291" i="4" s="1"/>
  <c r="X31" i="6"/>
  <c r="Z31" i="6"/>
  <c r="Y31" i="6"/>
  <c r="Y31" i="11"/>
  <c r="W31" i="11"/>
  <c r="X31" i="11"/>
  <c r="Z79" i="7"/>
  <c r="X79" i="7"/>
  <c r="Y79" i="7"/>
  <c r="V51" i="4" a="1"/>
  <c r="V51" i="4" s="1"/>
  <c r="K273" i="4" a="1"/>
  <c r="K273" i="4" s="1"/>
  <c r="E275" i="4" a="1"/>
  <c r="E275" i="4" s="1"/>
  <c r="P276" i="4" a="1"/>
  <c r="P276" i="4" s="1"/>
  <c r="J278" i="4" a="1"/>
  <c r="J278" i="4" s="1"/>
  <c r="U279" i="4" a="1"/>
  <c r="U279" i="4" s="1"/>
  <c r="K281" i="4" a="1"/>
  <c r="K281" i="4" s="1"/>
  <c r="E283" i="4" a="1"/>
  <c r="E283" i="4" s="1"/>
  <c r="P284" i="4" a="1"/>
  <c r="P284" i="4" s="1"/>
  <c r="J286" i="4" a="1"/>
  <c r="J286" i="4" s="1"/>
  <c r="Q272" i="4" a="1"/>
  <c r="Q272" i="4" s="1"/>
  <c r="G274" i="4" a="1"/>
  <c r="G274" i="4" s="1"/>
  <c r="V275" i="4" a="1"/>
  <c r="V275" i="4" s="1"/>
  <c r="L277" i="4" a="1"/>
  <c r="L277" i="4" s="1"/>
  <c r="F279" i="4" a="1"/>
  <c r="F279" i="4" s="1"/>
  <c r="Q280" i="4" a="1"/>
  <c r="Q280" i="4" s="1"/>
  <c r="G282" i="4" a="1"/>
  <c r="G282" i="4" s="1"/>
  <c r="V283" i="4" a="1"/>
  <c r="V283" i="4" s="1"/>
  <c r="L285" i="4" a="1"/>
  <c r="L285" i="4" s="1"/>
  <c r="F287" i="4" a="1"/>
  <c r="F287" i="4" s="1"/>
  <c r="V287" i="4" a="1"/>
  <c r="V287" i="4" s="1"/>
  <c r="Q288" i="4" a="1"/>
  <c r="Q288" i="4" s="1"/>
  <c r="S289" i="4" a="1"/>
  <c r="S289" i="4" s="1"/>
  <c r="T289" i="4" a="1"/>
  <c r="T289" i="4" s="1"/>
  <c r="H291" i="4" a="1"/>
  <c r="H291" i="4" s="1"/>
  <c r="Y27" i="8"/>
  <c r="X27" i="8"/>
  <c r="Y47" i="8"/>
  <c r="X47" i="8"/>
  <c r="Y42" i="8"/>
  <c r="X42" i="8"/>
  <c r="Y23" i="11"/>
  <c r="W23" i="11"/>
  <c r="X23" i="11"/>
  <c r="D272" i="4" a="1"/>
  <c r="D272" i="4" s="1"/>
  <c r="O273" i="4" a="1"/>
  <c r="O273" i="4" s="1"/>
  <c r="I275" i="4" a="1"/>
  <c r="I275" i="4" s="1"/>
  <c r="T276" i="4" a="1"/>
  <c r="T276" i="4" s="1"/>
  <c r="N278" i="4" a="1"/>
  <c r="N278" i="4" s="1"/>
  <c r="D280" i="4" a="1"/>
  <c r="D280" i="4" s="1"/>
  <c r="O281" i="4" a="1"/>
  <c r="O281" i="4" s="1"/>
  <c r="I283" i="4" a="1"/>
  <c r="I283" i="4" s="1"/>
  <c r="T284" i="4" a="1"/>
  <c r="T284" i="4" s="1"/>
  <c r="N286" i="4" a="1"/>
  <c r="N286" i="4" s="1"/>
  <c r="U272" i="4" a="1"/>
  <c r="U272" i="4" s="1"/>
  <c r="K274" i="4" a="1"/>
  <c r="K274" i="4" s="1"/>
  <c r="E276" i="4" a="1"/>
  <c r="E276" i="4" s="1"/>
  <c r="P277" i="4" a="1"/>
  <c r="P277" i="4" s="1"/>
  <c r="J279" i="4" a="1"/>
  <c r="J279" i="4" s="1"/>
  <c r="U280" i="4" a="1"/>
  <c r="U280" i="4" s="1"/>
  <c r="K282" i="4" a="1"/>
  <c r="K282" i="4" s="1"/>
  <c r="E284" i="4" a="1"/>
  <c r="E284" i="4" s="1"/>
  <c r="P285" i="4" a="1"/>
  <c r="P285" i="4" s="1"/>
  <c r="H287" i="4" a="1"/>
  <c r="H287" i="4" s="1"/>
  <c r="C288" i="4" a="1"/>
  <c r="C288" i="4" s="1"/>
  <c r="S288" i="4" a="1"/>
  <c r="S288" i="4" s="1"/>
  <c r="F290" i="4" a="1"/>
  <c r="F290" i="4" s="1"/>
  <c r="C290" i="4" a="1"/>
  <c r="C290" i="4" s="1"/>
  <c r="J291" i="4" a="1"/>
  <c r="J291" i="4" s="1"/>
  <c r="U291" i="4" a="1"/>
  <c r="U291" i="4" s="1"/>
  <c r="Y11" i="13"/>
  <c r="Z43" i="5"/>
  <c r="Y43" i="5"/>
  <c r="H27" i="4" s="1" a="1"/>
  <c r="H27" i="4" s="1"/>
  <c r="X43" i="5"/>
  <c r="X47" i="7"/>
  <c r="Z47" i="7"/>
  <c r="Y47" i="7"/>
  <c r="H272" i="4" a="1"/>
  <c r="H272" i="4" s="1"/>
  <c r="S273" i="4" a="1"/>
  <c r="S273" i="4" s="1"/>
  <c r="M275" i="4" a="1"/>
  <c r="M275" i="4" s="1"/>
  <c r="C277" i="4" a="1"/>
  <c r="C277" i="4" s="1"/>
  <c r="R278" i="4" a="1"/>
  <c r="R278" i="4" s="1"/>
  <c r="H280" i="4" a="1"/>
  <c r="H280" i="4" s="1"/>
  <c r="S281" i="4" a="1"/>
  <c r="S281" i="4" s="1"/>
  <c r="M283" i="4" a="1"/>
  <c r="M283" i="4" s="1"/>
  <c r="C285" i="4" a="1"/>
  <c r="C285" i="4" s="1"/>
  <c r="R286" i="4" a="1"/>
  <c r="R286" i="4" s="1"/>
  <c r="D273" i="4" a="1"/>
  <c r="D273" i="4" s="1"/>
  <c r="O274" i="4" a="1"/>
  <c r="O274" i="4" s="1"/>
  <c r="I276" i="4" a="1"/>
  <c r="I276" i="4" s="1"/>
  <c r="T277" i="4" a="1"/>
  <c r="T277" i="4" s="1"/>
  <c r="N279" i="4" a="1"/>
  <c r="N279" i="4" s="1"/>
  <c r="D281" i="4" a="1"/>
  <c r="D281" i="4" s="1"/>
  <c r="O282" i="4" a="1"/>
  <c r="O282" i="4" s="1"/>
  <c r="I284" i="4" a="1"/>
  <c r="I284" i="4" s="1"/>
  <c r="T285" i="4" a="1"/>
  <c r="T285" i="4" s="1"/>
  <c r="J287" i="4" a="1"/>
  <c r="J287" i="4" s="1"/>
  <c r="E288" i="4" a="1"/>
  <c r="E288" i="4" s="1"/>
  <c r="U288" i="4" a="1"/>
  <c r="U288" i="4" s="1"/>
  <c r="J290" i="4" a="1"/>
  <c r="J290" i="4" s="1"/>
  <c r="G290" i="4" a="1"/>
  <c r="G290" i="4" s="1"/>
  <c r="L291" i="4" a="1"/>
  <c r="L291" i="4" s="1"/>
  <c r="X63" i="14"/>
  <c r="W63" i="14"/>
  <c r="L272" i="4" a="1"/>
  <c r="L272" i="4" s="1"/>
  <c r="F274" i="4" a="1"/>
  <c r="F274" i="4" s="1"/>
  <c r="Q275" i="4" a="1"/>
  <c r="Q275" i="4" s="1"/>
  <c r="G277" i="4" a="1"/>
  <c r="G277" i="4" s="1"/>
  <c r="V278" i="4" a="1"/>
  <c r="V278" i="4" s="1"/>
  <c r="L280" i="4" a="1"/>
  <c r="L280" i="4" s="1"/>
  <c r="F282" i="4" a="1"/>
  <c r="F282" i="4" s="1"/>
  <c r="Q283" i="4" a="1"/>
  <c r="Q283" i="4" s="1"/>
  <c r="G285" i="4" a="1"/>
  <c r="G285" i="4" s="1"/>
  <c r="V286" i="4" a="1"/>
  <c r="V286" i="4" s="1"/>
  <c r="H273" i="4" a="1"/>
  <c r="H273" i="4" s="1"/>
  <c r="S274" i="4" a="1"/>
  <c r="S274" i="4" s="1"/>
  <c r="M276" i="4" a="1"/>
  <c r="M276" i="4" s="1"/>
  <c r="C278" i="4" a="1"/>
  <c r="C278" i="4" s="1"/>
  <c r="R279" i="4" a="1"/>
  <c r="R279" i="4" s="1"/>
  <c r="H281" i="4" a="1"/>
  <c r="H281" i="4" s="1"/>
  <c r="S282" i="4" a="1"/>
  <c r="S282" i="4" s="1"/>
  <c r="M284" i="4" a="1"/>
  <c r="M284" i="4" s="1"/>
  <c r="C286" i="4" a="1"/>
  <c r="C286" i="4" s="1"/>
  <c r="L287" i="4" a="1"/>
  <c r="L287" i="4" s="1"/>
  <c r="G288" i="4" a="1"/>
  <c r="G288" i="4" s="1"/>
  <c r="D289" i="4" a="1"/>
  <c r="D289" i="4" s="1"/>
  <c r="N290" i="4" a="1"/>
  <c r="N290" i="4" s="1"/>
  <c r="K290" i="4" a="1"/>
  <c r="K290" i="4" s="1"/>
  <c r="N291" i="4" a="1"/>
  <c r="N291" i="4" s="1"/>
  <c r="X52" i="12"/>
  <c r="Y27" i="13"/>
  <c r="Y87" i="8"/>
  <c r="X87" i="8"/>
  <c r="P272" i="4" a="1"/>
  <c r="P272" i="4" s="1"/>
  <c r="J274" i="4" a="1"/>
  <c r="J274" i="4" s="1"/>
  <c r="U275" i="4" a="1"/>
  <c r="U275" i="4" s="1"/>
  <c r="K277" i="4" a="1"/>
  <c r="K277" i="4" s="1"/>
  <c r="E279" i="4" a="1"/>
  <c r="E279" i="4" s="1"/>
  <c r="P280" i="4" a="1"/>
  <c r="P280" i="4" s="1"/>
  <c r="J282" i="4" a="1"/>
  <c r="J282" i="4" s="1"/>
  <c r="U283" i="4" a="1"/>
  <c r="U283" i="4" s="1"/>
  <c r="K285" i="4" a="1"/>
  <c r="K285" i="4" s="1"/>
  <c r="E287" i="4" a="1"/>
  <c r="E287" i="4" s="1"/>
  <c r="L273" i="4" a="1"/>
  <c r="L273" i="4" s="1"/>
  <c r="F275" i="4" a="1"/>
  <c r="F275" i="4" s="1"/>
  <c r="Q276" i="4" a="1"/>
  <c r="Q276" i="4" s="1"/>
  <c r="G278" i="4" a="1"/>
  <c r="G278" i="4" s="1"/>
  <c r="V279" i="4" a="1"/>
  <c r="V279" i="4" s="1"/>
  <c r="L281" i="4" a="1"/>
  <c r="L281" i="4" s="1"/>
  <c r="F283" i="4" a="1"/>
  <c r="F283" i="4" s="1"/>
  <c r="Q284" i="4" a="1"/>
  <c r="Q284" i="4" s="1"/>
  <c r="G286" i="4" a="1"/>
  <c r="G286" i="4" s="1"/>
  <c r="N287" i="4" a="1"/>
  <c r="N287" i="4" s="1"/>
  <c r="I288" i="4" a="1"/>
  <c r="I288" i="4" s="1"/>
  <c r="F289" i="4" a="1"/>
  <c r="F289" i="4" s="1"/>
  <c r="R290" i="4" a="1"/>
  <c r="R290" i="4" s="1"/>
  <c r="O290" i="4" a="1"/>
  <c r="O290" i="4" s="1"/>
  <c r="Y51" i="9"/>
  <c r="W51" i="9"/>
  <c r="X51" i="9"/>
  <c r="Z39" i="7"/>
  <c r="X39" i="7"/>
  <c r="Y39" i="7"/>
  <c r="B278" i="4"/>
  <c r="B286" i="4"/>
  <c r="B275" i="4"/>
  <c r="B283" i="4"/>
  <c r="B290" i="4"/>
  <c r="B291" i="4"/>
  <c r="B274" i="4"/>
  <c r="B282" i="4"/>
  <c r="B279" i="4"/>
  <c r="B287" i="4"/>
  <c r="B289" i="4"/>
  <c r="R27" i="4" a="1"/>
  <c r="R27" i="4" s="1"/>
  <c r="J27" i="4" a="1"/>
  <c r="J27" i="4" s="1"/>
  <c r="I25" i="4" a="1"/>
  <c r="I25" i="4" s="1"/>
  <c r="M23" i="4" a="1"/>
  <c r="M23" i="4" s="1"/>
  <c r="T21" i="4" a="1"/>
  <c r="T21" i="4" s="1"/>
  <c r="D21" i="4" a="1"/>
  <c r="D21" i="4" s="1"/>
  <c r="T19" i="4" a="1"/>
  <c r="T19" i="4" s="1"/>
  <c r="S18" i="4" a="1"/>
  <c r="S18" i="4" s="1"/>
  <c r="S17" i="4" a="1"/>
  <c r="S17" i="4" s="1"/>
  <c r="D17" i="4" a="1"/>
  <c r="D17" i="4" s="1"/>
  <c r="U16" i="4" a="1"/>
  <c r="U16" i="4" s="1"/>
  <c r="C15" i="4" a="1"/>
  <c r="C15" i="4" s="1"/>
  <c r="R14" i="4" a="1"/>
  <c r="R14" i="4" s="1"/>
  <c r="P14" i="4" a="1"/>
  <c r="P14" i="4" s="1"/>
  <c r="G14" i="4" a="1"/>
  <c r="G14" i="4" s="1"/>
  <c r="M27" i="4" a="1"/>
  <c r="M27" i="4" s="1"/>
  <c r="E27" i="4" a="1"/>
  <c r="E27" i="4" s="1"/>
  <c r="R26" i="4" a="1"/>
  <c r="R26" i="4" s="1"/>
  <c r="R25" i="4" a="1"/>
  <c r="R25" i="4" s="1"/>
  <c r="L25" i="4" a="1"/>
  <c r="L25" i="4" s="1"/>
  <c r="J25" i="4" a="1"/>
  <c r="J25" i="4" s="1"/>
  <c r="P24" i="4" a="1"/>
  <c r="P24" i="4" s="1"/>
  <c r="U23" i="4" a="1"/>
  <c r="U23" i="4" s="1"/>
  <c r="F23" i="4" a="1"/>
  <c r="F23" i="4" s="1"/>
  <c r="D23" i="4" a="1"/>
  <c r="D23" i="4" s="1"/>
  <c r="Q22" i="4" a="1"/>
  <c r="Q22" i="4" s="1"/>
  <c r="Q21" i="4" a="1"/>
  <c r="Q21" i="4" s="1"/>
  <c r="G21" i="4" a="1"/>
  <c r="G21" i="4" s="1"/>
  <c r="W20" i="4" a="1"/>
  <c r="W20" i="4" s="1"/>
  <c r="S19" i="4" a="1"/>
  <c r="S19" i="4" s="1"/>
  <c r="N19" i="4" a="1"/>
  <c r="N19" i="4" s="1"/>
  <c r="L19" i="4" a="1"/>
  <c r="L19" i="4" s="1"/>
  <c r="D19" i="4" a="1"/>
  <c r="D19" i="4" s="1"/>
  <c r="Q18" i="4" a="1"/>
  <c r="Q18" i="4" s="1"/>
  <c r="I18" i="4" a="1"/>
  <c r="I18" i="4" s="1"/>
  <c r="W17" i="4" a="1"/>
  <c r="W17" i="4" s="1"/>
  <c r="P17" i="4" a="1"/>
  <c r="P17" i="4" s="1"/>
  <c r="J17" i="4" a="1"/>
  <c r="J17" i="4" s="1"/>
  <c r="H17" i="4" a="1"/>
  <c r="H17" i="4" s="1"/>
  <c r="R16" i="4" a="1"/>
  <c r="R16" i="4" s="1"/>
  <c r="P16" i="4" a="1"/>
  <c r="P16" i="4" s="1"/>
  <c r="V15" i="4" a="1"/>
  <c r="V15" i="4" s="1"/>
  <c r="T15" i="4" a="1"/>
  <c r="T15" i="4" s="1"/>
  <c r="L15" i="4" a="1"/>
  <c r="L15" i="4" s="1"/>
  <c r="G15" i="4" a="1"/>
  <c r="G15" i="4" s="1"/>
  <c r="Q14" i="4" a="1"/>
  <c r="Q14" i="4" s="1"/>
  <c r="K14" i="4" a="1"/>
  <c r="K14" i="4" s="1"/>
  <c r="V13" i="4" a="1"/>
  <c r="V13" i="4" s="1"/>
  <c r="Q13" i="4" a="1"/>
  <c r="Q13" i="4" s="1"/>
  <c r="N13" i="4" a="1"/>
  <c r="N13" i="4" s="1"/>
  <c r="F13" i="4" a="1"/>
  <c r="F13" i="4" s="1"/>
  <c r="T12" i="4" a="1"/>
  <c r="T12" i="4" s="1"/>
  <c r="R12" i="4" a="1"/>
  <c r="R12" i="4" s="1"/>
  <c r="J12" i="4" a="1"/>
  <c r="J12" i="4" s="1"/>
  <c r="D12" i="4" a="1"/>
  <c r="D12" i="4" s="1"/>
  <c r="V11" i="4" a="1"/>
  <c r="V11" i="4" s="1"/>
  <c r="N11" i="4" a="1"/>
  <c r="N11" i="4" s="1"/>
  <c r="H11" i="4" a="1"/>
  <c r="H11" i="4" s="1"/>
  <c r="F11" i="4" a="1"/>
  <c r="F11" i="4" s="1"/>
  <c r="R10" i="4" a="1"/>
  <c r="R10" i="4" s="1"/>
  <c r="L10" i="4" a="1"/>
  <c r="L10" i="4" s="1"/>
  <c r="J10" i="4" a="1"/>
  <c r="J10" i="4" s="1"/>
  <c r="V9" i="4" a="1"/>
  <c r="V9" i="4" s="1"/>
  <c r="P9" i="4" a="1"/>
  <c r="P9" i="4" s="1"/>
  <c r="N9" i="4" a="1"/>
  <c r="N9" i="4" s="1"/>
  <c r="F9" i="4" a="1"/>
  <c r="F9" i="4" s="1"/>
  <c r="V8" i="4" a="1"/>
  <c r="V8" i="4" s="1"/>
  <c r="T8" i="4" a="1"/>
  <c r="T8" i="4" s="1"/>
  <c r="R8" i="4" a="1"/>
  <c r="R8" i="4" s="1"/>
  <c r="P8" i="4" a="1"/>
  <c r="P8" i="4" s="1"/>
  <c r="N8" i="4" a="1"/>
  <c r="N8" i="4" s="1"/>
  <c r="L8" i="4" a="1"/>
  <c r="L8" i="4" s="1"/>
  <c r="J8" i="4" a="1"/>
  <c r="J8" i="4" s="1"/>
  <c r="H8" i="4" a="1"/>
  <c r="H8" i="4" s="1"/>
  <c r="F8" i="4" a="1"/>
  <c r="F8" i="4" s="1"/>
  <c r="D8" i="4" a="1"/>
  <c r="D8" i="4" s="1"/>
  <c r="O8" i="4" a="1"/>
  <c r="O8" i="4" s="1"/>
  <c r="K8" i="4" a="1"/>
  <c r="K8" i="4" s="1"/>
  <c r="G8" i="4" a="1"/>
  <c r="G8" i="4" s="1"/>
  <c r="C8" i="4" a="1"/>
  <c r="C8" i="4" s="1"/>
  <c r="O13" i="4" a="1"/>
  <c r="O13" i="4" s="1"/>
  <c r="I13" i="4" a="1"/>
  <c r="I13" i="4" s="1"/>
  <c r="G13" i="4" a="1"/>
  <c r="G13" i="4" s="1"/>
  <c r="U12" i="4" a="1"/>
  <c r="U12" i="4" s="1"/>
  <c r="O12" i="4" a="1"/>
  <c r="O12" i="4" s="1"/>
  <c r="M12" i="4" a="1"/>
  <c r="M12" i="4" s="1"/>
  <c r="E12" i="4" a="1"/>
  <c r="E12" i="4" s="1"/>
  <c r="U11" i="4" a="1"/>
  <c r="U11" i="4" s="1"/>
  <c r="S11" i="4" a="1"/>
  <c r="S11" i="4" s="1"/>
  <c r="K11" i="4" a="1"/>
  <c r="K11" i="4" s="1"/>
  <c r="E11" i="4" a="1"/>
  <c r="E11" i="4" s="1"/>
  <c r="C11" i="4" a="1"/>
  <c r="C11" i="4" s="1"/>
  <c r="Q10" i="4" a="1"/>
  <c r="Q10" i="4" s="1"/>
  <c r="K10" i="4" a="1"/>
  <c r="K10" i="4" s="1"/>
  <c r="I10" i="4" a="1"/>
  <c r="I10" i="4" s="1"/>
  <c r="W9" i="4" a="1"/>
  <c r="W9" i="4" s="1"/>
  <c r="Q9" i="4" a="1"/>
  <c r="Q9" i="4" s="1"/>
  <c r="O9" i="4" a="1"/>
  <c r="O9" i="4" s="1"/>
  <c r="G9" i="4" a="1"/>
  <c r="G9" i="4" s="1"/>
  <c r="W8" i="4" a="1"/>
  <c r="W8" i="4" s="1"/>
  <c r="U8" i="4" a="1"/>
  <c r="U8" i="4" s="1"/>
  <c r="S8" i="4" a="1"/>
  <c r="S8" i="4" s="1"/>
  <c r="Q8" i="4" a="1"/>
  <c r="Q8" i="4" s="1"/>
  <c r="M8" i="4" a="1"/>
  <c r="M8" i="4" s="1"/>
  <c r="I8" i="4" a="1"/>
  <c r="I8" i="4" s="1"/>
  <c r="E8" i="4" a="1"/>
  <c r="E8" i="4" s="1"/>
  <c r="D32" i="4" a="1"/>
  <c r="D32" i="4" s="1"/>
  <c r="H32" i="4" a="1"/>
  <c r="H32" i="4" s="1"/>
  <c r="L32" i="4" a="1"/>
  <c r="L32" i="4" s="1"/>
  <c r="P32" i="4" a="1"/>
  <c r="P32" i="4" s="1"/>
  <c r="T32" i="4" a="1"/>
  <c r="T32" i="4" s="1"/>
  <c r="C33" i="4" a="1"/>
  <c r="C33" i="4" s="1"/>
  <c r="F33" i="4" a="1"/>
  <c r="F33" i="4" s="1"/>
  <c r="J33" i="4" a="1"/>
  <c r="J33" i="4" s="1"/>
  <c r="N33" i="4" a="1"/>
  <c r="N33" i="4" s="1"/>
  <c r="R33" i="4" a="1"/>
  <c r="R33" i="4" s="1"/>
  <c r="V33" i="4" a="1"/>
  <c r="V33" i="4" s="1"/>
  <c r="D34" i="4" a="1"/>
  <c r="D34" i="4" s="1"/>
  <c r="H34" i="4" a="1"/>
  <c r="H34" i="4" s="1"/>
  <c r="L34" i="4" a="1"/>
  <c r="L34" i="4" s="1"/>
  <c r="P34" i="4" a="1"/>
  <c r="P34" i="4" s="1"/>
  <c r="T34" i="4" a="1"/>
  <c r="T34" i="4" s="1"/>
  <c r="W34" i="4" a="1"/>
  <c r="W34" i="4" s="1"/>
  <c r="E35" i="4" a="1"/>
  <c r="E35" i="4" s="1"/>
  <c r="I35" i="4" a="1"/>
  <c r="I35" i="4" s="1"/>
  <c r="M35" i="4" a="1"/>
  <c r="M35" i="4" s="1"/>
  <c r="Q35" i="4" a="1"/>
  <c r="Q35" i="4" s="1"/>
  <c r="U35" i="4" a="1"/>
  <c r="U35" i="4" s="1"/>
  <c r="C36" i="4" a="1"/>
  <c r="C36" i="4" s="1"/>
  <c r="G36" i="4" a="1"/>
  <c r="G36" i="4" s="1"/>
  <c r="K36" i="4" a="1"/>
  <c r="K36" i="4" s="1"/>
  <c r="O36" i="4" a="1"/>
  <c r="O36" i="4" s="1"/>
  <c r="S36" i="4" a="1"/>
  <c r="S36" i="4" s="1"/>
  <c r="W36" i="4" a="1"/>
  <c r="W36" i="4" s="1"/>
  <c r="F37" i="4" a="1"/>
  <c r="F37" i="4" s="1"/>
  <c r="J37" i="4" a="1"/>
  <c r="J37" i="4" s="1"/>
  <c r="N37" i="4" a="1"/>
  <c r="N37" i="4" s="1"/>
  <c r="R37" i="4" a="1"/>
  <c r="R37" i="4" s="1"/>
  <c r="U37" i="4" a="1"/>
  <c r="U37" i="4" s="1"/>
  <c r="C38" i="4" a="1"/>
  <c r="C38" i="4" s="1"/>
  <c r="G38" i="4" a="1"/>
  <c r="G38" i="4" s="1"/>
  <c r="K38" i="4" a="1"/>
  <c r="K38" i="4" s="1"/>
  <c r="O38" i="4" a="1"/>
  <c r="O38" i="4" s="1"/>
  <c r="S38" i="4" a="1"/>
  <c r="S38" i="4" s="1"/>
  <c r="W38" i="4" a="1"/>
  <c r="W38" i="4" s="1"/>
  <c r="E39" i="4" a="1"/>
  <c r="E39" i="4" s="1"/>
  <c r="I39" i="4" a="1"/>
  <c r="I39" i="4" s="1"/>
  <c r="M39" i="4" a="1"/>
  <c r="M39" i="4" s="1"/>
  <c r="Q39" i="4" a="1"/>
  <c r="Q39" i="4" s="1"/>
  <c r="U39" i="4" a="1"/>
  <c r="U39" i="4" s="1"/>
  <c r="C40" i="4" a="1"/>
  <c r="C40" i="4" s="1"/>
  <c r="G40" i="4" a="1"/>
  <c r="G40" i="4" s="1"/>
  <c r="K40" i="4" a="1"/>
  <c r="K40" i="4" s="1"/>
  <c r="O40" i="4" a="1"/>
  <c r="O40" i="4" s="1"/>
  <c r="S40" i="4" a="1"/>
  <c r="S40" i="4" s="1"/>
  <c r="W40" i="4" a="1"/>
  <c r="W40" i="4" s="1"/>
  <c r="E41" i="4" a="1"/>
  <c r="E41" i="4" s="1"/>
  <c r="I41" i="4" a="1"/>
  <c r="I41" i="4" s="1"/>
  <c r="M41" i="4" a="1"/>
  <c r="M41" i="4" s="1"/>
  <c r="Q41" i="4" a="1"/>
  <c r="Q41" i="4" s="1"/>
  <c r="U41" i="4" a="1"/>
  <c r="U41" i="4" s="1"/>
  <c r="S42" i="4" a="1"/>
  <c r="S42" i="4" s="1"/>
  <c r="E32" i="4" a="1"/>
  <c r="E32" i="4" s="1"/>
  <c r="I32" i="4" a="1"/>
  <c r="I32" i="4" s="1"/>
  <c r="M32" i="4" a="1"/>
  <c r="M32" i="4" s="1"/>
  <c r="Q32" i="4" a="1"/>
  <c r="Q32" i="4" s="1"/>
  <c r="U32" i="4" a="1"/>
  <c r="U32" i="4" s="1"/>
  <c r="G33" i="4" a="1"/>
  <c r="G33" i="4" s="1"/>
  <c r="K33" i="4" a="1"/>
  <c r="K33" i="4" s="1"/>
  <c r="O33" i="4" a="1"/>
  <c r="O33" i="4" s="1"/>
  <c r="S33" i="4" a="1"/>
  <c r="S33" i="4" s="1"/>
  <c r="W33" i="4" a="1"/>
  <c r="W33" i="4" s="1"/>
  <c r="E34" i="4" a="1"/>
  <c r="E34" i="4" s="1"/>
  <c r="I34" i="4" a="1"/>
  <c r="I34" i="4" s="1"/>
  <c r="M34" i="4" a="1"/>
  <c r="M34" i="4" s="1"/>
  <c r="Q34" i="4" a="1"/>
  <c r="Q34" i="4" s="1"/>
  <c r="V34" i="4" a="1"/>
  <c r="V34" i="4" s="1"/>
  <c r="D35" i="4" a="1"/>
  <c r="D35" i="4" s="1"/>
  <c r="H35" i="4" a="1"/>
  <c r="H35" i="4" s="1"/>
  <c r="L35" i="4" a="1"/>
  <c r="L35" i="4" s="1"/>
  <c r="P35" i="4" a="1"/>
  <c r="P35" i="4" s="1"/>
  <c r="T35" i="4" a="1"/>
  <c r="T35" i="4" s="1"/>
  <c r="F36" i="4" a="1"/>
  <c r="F36" i="4" s="1"/>
  <c r="J36" i="4" a="1"/>
  <c r="J36" i="4" s="1"/>
  <c r="N36" i="4" a="1"/>
  <c r="N36" i="4" s="1"/>
  <c r="R36" i="4" a="1"/>
  <c r="R36" i="4" s="1"/>
  <c r="V36" i="4" a="1"/>
  <c r="V36" i="4" s="1"/>
  <c r="C37" i="4" a="1"/>
  <c r="C37" i="4" s="1"/>
  <c r="G37" i="4" a="1"/>
  <c r="G37" i="4" s="1"/>
  <c r="K37" i="4" a="1"/>
  <c r="K37" i="4" s="1"/>
  <c r="O37" i="4" a="1"/>
  <c r="O37" i="4" s="1"/>
  <c r="T37" i="4" a="1"/>
  <c r="T37" i="4" s="1"/>
  <c r="F38" i="4" a="1"/>
  <c r="F38" i="4" s="1"/>
  <c r="J38" i="4" a="1"/>
  <c r="J38" i="4" s="1"/>
  <c r="N38" i="4" a="1"/>
  <c r="N38" i="4" s="1"/>
  <c r="R38" i="4" a="1"/>
  <c r="R38" i="4" s="1"/>
  <c r="V38" i="4" a="1"/>
  <c r="V38" i="4" s="1"/>
  <c r="D39" i="4" a="1"/>
  <c r="D39" i="4" s="1"/>
  <c r="H39" i="4" a="1"/>
  <c r="H39" i="4" s="1"/>
  <c r="L39" i="4" a="1"/>
  <c r="L39" i="4" s="1"/>
  <c r="P39" i="4" a="1"/>
  <c r="P39" i="4" s="1"/>
  <c r="T39" i="4" a="1"/>
  <c r="T39" i="4" s="1"/>
  <c r="F40" i="4" a="1"/>
  <c r="F40" i="4" s="1"/>
  <c r="J40" i="4" a="1"/>
  <c r="J40" i="4" s="1"/>
  <c r="N40" i="4" a="1"/>
  <c r="N40" i="4" s="1"/>
  <c r="R40" i="4" a="1"/>
  <c r="R40" i="4" s="1"/>
  <c r="V40" i="4" a="1"/>
  <c r="V40" i="4" s="1"/>
  <c r="D41" i="4" a="1"/>
  <c r="D41" i="4" s="1"/>
  <c r="H41" i="4" a="1"/>
  <c r="H41" i="4" s="1"/>
  <c r="L41" i="4" a="1"/>
  <c r="L41" i="4" s="1"/>
  <c r="P41" i="4" a="1"/>
  <c r="P41" i="4" s="1"/>
  <c r="T41" i="4" a="1"/>
  <c r="T41" i="4" s="1"/>
  <c r="D42" i="4" a="1"/>
  <c r="D42" i="4" s="1"/>
  <c r="F42" i="4" a="1"/>
  <c r="F42" i="4" s="1"/>
  <c r="H42" i="4" a="1"/>
  <c r="H42" i="4" s="1"/>
  <c r="J42" i="4" a="1"/>
  <c r="J42" i="4" s="1"/>
  <c r="L42" i="4" a="1"/>
  <c r="L42" i="4" s="1"/>
  <c r="N42" i="4" a="1"/>
  <c r="N42" i="4" s="1"/>
  <c r="P42" i="4" a="1"/>
  <c r="P42" i="4" s="1"/>
  <c r="R42" i="4" a="1"/>
  <c r="R42" i="4" s="1"/>
  <c r="U42" i="4" a="1"/>
  <c r="U42" i="4" s="1"/>
  <c r="W42" i="4" a="1"/>
  <c r="W42" i="4" s="1"/>
  <c r="C43" i="4" a="1"/>
  <c r="C43" i="4" s="1"/>
  <c r="E43" i="4" a="1"/>
  <c r="E43" i="4" s="1"/>
  <c r="G43" i="4" a="1"/>
  <c r="G43" i="4" s="1"/>
  <c r="I43" i="4" a="1"/>
  <c r="I43" i="4" s="1"/>
  <c r="K43" i="4" a="1"/>
  <c r="K43" i="4" s="1"/>
  <c r="M43" i="4" a="1"/>
  <c r="M43" i="4" s="1"/>
  <c r="O43" i="4" a="1"/>
  <c r="O43" i="4" s="1"/>
  <c r="Q43" i="4" a="1"/>
  <c r="Q43" i="4" s="1"/>
  <c r="S43" i="4" a="1"/>
  <c r="S43" i="4" s="1"/>
  <c r="U43" i="4" a="1"/>
  <c r="U43" i="4" s="1"/>
  <c r="W43" i="4" a="1"/>
  <c r="W43" i="4" s="1"/>
  <c r="C44" i="4" a="1"/>
  <c r="C44" i="4" s="1"/>
  <c r="E44" i="4" a="1"/>
  <c r="E44" i="4" s="1"/>
  <c r="G44" i="4" a="1"/>
  <c r="G44" i="4" s="1"/>
  <c r="I44" i="4" a="1"/>
  <c r="I44" i="4" s="1"/>
  <c r="K44" i="4" a="1"/>
  <c r="K44" i="4" s="1"/>
  <c r="M44" i="4" a="1"/>
  <c r="M44" i="4" s="1"/>
  <c r="O44" i="4" a="1"/>
  <c r="O44" i="4" s="1"/>
  <c r="Q44" i="4" a="1"/>
  <c r="Q44" i="4" s="1"/>
  <c r="S44" i="4" a="1"/>
  <c r="S44" i="4" s="1"/>
  <c r="U44" i="4" a="1"/>
  <c r="U44" i="4" s="1"/>
  <c r="W44" i="4" a="1"/>
  <c r="W44" i="4" s="1"/>
  <c r="C45" i="4" a="1"/>
  <c r="C45" i="4" s="1"/>
  <c r="E45" i="4" a="1"/>
  <c r="E45" i="4" s="1"/>
  <c r="G45" i="4" a="1"/>
  <c r="G45" i="4" s="1"/>
  <c r="I45" i="4" a="1"/>
  <c r="I45" i="4" s="1"/>
  <c r="K45" i="4" a="1"/>
  <c r="K45" i="4" s="1"/>
  <c r="M45" i="4" a="1"/>
  <c r="M45" i="4" s="1"/>
  <c r="O45" i="4" a="1"/>
  <c r="O45" i="4" s="1"/>
  <c r="Q45" i="4" a="1"/>
  <c r="Q45" i="4" s="1"/>
  <c r="S45" i="4" a="1"/>
  <c r="S45" i="4" s="1"/>
  <c r="U45" i="4" a="1"/>
  <c r="U45" i="4" s="1"/>
  <c r="W45" i="4" a="1"/>
  <c r="W45" i="4" s="1"/>
  <c r="C46" i="4" a="1"/>
  <c r="C46" i="4" s="1"/>
  <c r="E46" i="4" a="1"/>
  <c r="E46" i="4" s="1"/>
  <c r="G46" i="4" a="1"/>
  <c r="G46" i="4" s="1"/>
  <c r="I46" i="4" a="1"/>
  <c r="I46" i="4" s="1"/>
  <c r="K46" i="4" a="1"/>
  <c r="K46" i="4" s="1"/>
  <c r="M46" i="4" a="1"/>
  <c r="M46" i="4" s="1"/>
  <c r="O46" i="4" a="1"/>
  <c r="O46" i="4" s="1"/>
  <c r="Q46" i="4" a="1"/>
  <c r="Q46" i="4" s="1"/>
  <c r="S46" i="4" a="1"/>
  <c r="S46" i="4" s="1"/>
  <c r="U46" i="4" a="1"/>
  <c r="U46" i="4" s="1"/>
  <c r="W46" i="4" a="1"/>
  <c r="W46" i="4" s="1"/>
  <c r="C47" i="4" a="1"/>
  <c r="C47" i="4" s="1"/>
  <c r="E47" i="4" a="1"/>
  <c r="E47" i="4" s="1"/>
  <c r="G47" i="4" a="1"/>
  <c r="G47" i="4" s="1"/>
  <c r="I47" i="4" a="1"/>
  <c r="I47" i="4" s="1"/>
  <c r="K47" i="4" a="1"/>
  <c r="K47" i="4" s="1"/>
  <c r="M47" i="4" a="1"/>
  <c r="M47" i="4" s="1"/>
  <c r="O47" i="4" a="1"/>
  <c r="O47" i="4" s="1"/>
  <c r="Q47" i="4" a="1"/>
  <c r="Q47" i="4" s="1"/>
  <c r="S47" i="4" a="1"/>
  <c r="S47" i="4" s="1"/>
  <c r="U47" i="4" a="1"/>
  <c r="U47" i="4" s="1"/>
  <c r="W47" i="4" a="1"/>
  <c r="W47" i="4" s="1"/>
  <c r="C48" i="4" a="1"/>
  <c r="C48" i="4" s="1"/>
  <c r="E48" i="4" a="1"/>
  <c r="E48" i="4" s="1"/>
  <c r="G48" i="4" a="1"/>
  <c r="G48" i="4" s="1"/>
  <c r="I48" i="4" a="1"/>
  <c r="I48" i="4" s="1"/>
  <c r="K48" i="4" a="1"/>
  <c r="K48" i="4" s="1"/>
  <c r="M48" i="4" a="1"/>
  <c r="M48" i="4" s="1"/>
  <c r="O48" i="4" a="1"/>
  <c r="O48" i="4" s="1"/>
  <c r="Q48" i="4" a="1"/>
  <c r="Q48" i="4" s="1"/>
  <c r="S48" i="4" a="1"/>
  <c r="S48" i="4" s="1"/>
  <c r="U48" i="4" a="1"/>
  <c r="U48" i="4" s="1"/>
  <c r="W48" i="4" a="1"/>
  <c r="W48" i="4" s="1"/>
  <c r="C49" i="4" a="1"/>
  <c r="C49" i="4" s="1"/>
  <c r="E49" i="4" a="1"/>
  <c r="E49" i="4" s="1"/>
  <c r="G49" i="4" a="1"/>
  <c r="G49" i="4" s="1"/>
  <c r="I49" i="4" a="1"/>
  <c r="I49" i="4" s="1"/>
  <c r="K49" i="4" a="1"/>
  <c r="K49" i="4" s="1"/>
  <c r="M49" i="4" a="1"/>
  <c r="M49" i="4" s="1"/>
  <c r="O49" i="4" a="1"/>
  <c r="O49" i="4" s="1"/>
  <c r="Q49" i="4" a="1"/>
  <c r="Q49" i="4" s="1"/>
  <c r="S49" i="4" a="1"/>
  <c r="S49" i="4" s="1"/>
  <c r="U49" i="4" a="1"/>
  <c r="U49" i="4" s="1"/>
  <c r="W49" i="4" a="1"/>
  <c r="W49" i="4" s="1"/>
  <c r="C50" i="4" a="1"/>
  <c r="C50" i="4" s="1"/>
  <c r="E50" i="4" a="1"/>
  <c r="E50" i="4" s="1"/>
  <c r="G50" i="4" a="1"/>
  <c r="G50" i="4" s="1"/>
  <c r="I50" i="4" a="1"/>
  <c r="I50" i="4" s="1"/>
  <c r="K50" i="4" a="1"/>
  <c r="K50" i="4" s="1"/>
  <c r="M50" i="4" a="1"/>
  <c r="M50" i="4" s="1"/>
  <c r="O50" i="4" a="1"/>
  <c r="O50" i="4" s="1"/>
  <c r="Q50" i="4" a="1"/>
  <c r="Q50" i="4" s="1"/>
  <c r="S50" i="4" a="1"/>
  <c r="S50" i="4" s="1"/>
  <c r="U50" i="4" a="1"/>
  <c r="U50" i="4" s="1"/>
  <c r="W50" i="4" a="1"/>
  <c r="W50" i="4" s="1"/>
  <c r="C51" i="4" a="1"/>
  <c r="C51" i="4" s="1"/>
  <c r="E51" i="4" a="1"/>
  <c r="E51" i="4" s="1"/>
  <c r="G51" i="4" a="1"/>
  <c r="G51" i="4" s="1"/>
  <c r="I51" i="4" a="1"/>
  <c r="I51" i="4" s="1"/>
  <c r="K51" i="4" a="1"/>
  <c r="K51" i="4" s="1"/>
  <c r="M51" i="4" a="1"/>
  <c r="M51" i="4" s="1"/>
  <c r="O51" i="4" a="1"/>
  <c r="O51" i="4" s="1"/>
  <c r="Q51" i="4" a="1"/>
  <c r="Q51" i="4" s="1"/>
  <c r="S51" i="4" a="1"/>
  <c r="S51" i="4" s="1"/>
  <c r="U51" i="4" a="1"/>
  <c r="U51" i="4" s="1"/>
  <c r="W51" i="4" a="1"/>
  <c r="W51" i="4" s="1"/>
  <c r="W83" i="14"/>
  <c r="X83" i="14"/>
  <c r="X59" i="13"/>
  <c r="S219" i="4" s="1" a="1"/>
  <c r="S219" i="4" s="1"/>
  <c r="Y59" i="13"/>
  <c r="U219" i="4" a="1"/>
  <c r="U219" i="4" s="1"/>
  <c r="Q219" i="4" a="1"/>
  <c r="Q219" i="4" s="1"/>
  <c r="M219" i="4" a="1"/>
  <c r="M219" i="4" s="1"/>
  <c r="I219" i="4" a="1"/>
  <c r="I219" i="4" s="1"/>
  <c r="G219" i="4" a="1"/>
  <c r="G219" i="4" s="1"/>
  <c r="E219" i="4" a="1"/>
  <c r="E219" i="4" s="1"/>
  <c r="C219" i="4" a="1"/>
  <c r="C219" i="4" s="1"/>
  <c r="V218" i="4" a="1"/>
  <c r="V218" i="4" s="1"/>
  <c r="T218" i="4" a="1"/>
  <c r="T218" i="4" s="1"/>
  <c r="R218" i="4" a="1"/>
  <c r="R218" i="4" s="1"/>
  <c r="P218" i="4" a="1"/>
  <c r="P218" i="4" s="1"/>
  <c r="N218" i="4" a="1"/>
  <c r="N218" i="4" s="1"/>
  <c r="L218" i="4" a="1"/>
  <c r="L218" i="4" s="1"/>
  <c r="J218" i="4" a="1"/>
  <c r="J218" i="4" s="1"/>
  <c r="H218" i="4" a="1"/>
  <c r="H218" i="4" s="1"/>
  <c r="F218" i="4" a="1"/>
  <c r="F218" i="4" s="1"/>
  <c r="D218" i="4" a="1"/>
  <c r="D218" i="4" s="1"/>
  <c r="U217" i="4" a="1"/>
  <c r="U217" i="4" s="1"/>
  <c r="S217" i="4" a="1"/>
  <c r="S217" i="4" s="1"/>
  <c r="Q217" i="4" a="1"/>
  <c r="Q217" i="4" s="1"/>
  <c r="O217" i="4" a="1"/>
  <c r="O217" i="4" s="1"/>
  <c r="M217" i="4" a="1"/>
  <c r="M217" i="4" s="1"/>
  <c r="K217" i="4" a="1"/>
  <c r="K217" i="4" s="1"/>
  <c r="I217" i="4" a="1"/>
  <c r="I217" i="4" s="1"/>
  <c r="G217" i="4" a="1"/>
  <c r="G217" i="4" s="1"/>
  <c r="E217" i="4" a="1"/>
  <c r="E217" i="4" s="1"/>
  <c r="C217" i="4" a="1"/>
  <c r="C217" i="4" s="1"/>
  <c r="V216" i="4" a="1"/>
  <c r="V216" i="4" s="1"/>
  <c r="T216" i="4" a="1"/>
  <c r="T216" i="4" s="1"/>
  <c r="R216" i="4" a="1"/>
  <c r="R216" i="4" s="1"/>
  <c r="P216" i="4" a="1"/>
  <c r="P216" i="4" s="1"/>
  <c r="N216" i="4" a="1"/>
  <c r="N216" i="4" s="1"/>
  <c r="L216" i="4" a="1"/>
  <c r="L216" i="4" s="1"/>
  <c r="J216" i="4" a="1"/>
  <c r="J216" i="4" s="1"/>
  <c r="H216" i="4" a="1"/>
  <c r="H216" i="4" s="1"/>
  <c r="F216" i="4" a="1"/>
  <c r="F216" i="4" s="1"/>
  <c r="D216" i="4" a="1"/>
  <c r="D216" i="4" s="1"/>
  <c r="U215" i="4" a="1"/>
  <c r="U215" i="4" s="1"/>
  <c r="S215" i="4" a="1"/>
  <c r="S215" i="4" s="1"/>
  <c r="Q215" i="4" a="1"/>
  <c r="Q215" i="4" s="1"/>
  <c r="O215" i="4" a="1"/>
  <c r="O215" i="4" s="1"/>
  <c r="M215" i="4" a="1"/>
  <c r="M215" i="4" s="1"/>
  <c r="K215" i="4" a="1"/>
  <c r="K215" i="4" s="1"/>
  <c r="I215" i="4" a="1"/>
  <c r="I215" i="4" s="1"/>
  <c r="G215" i="4" a="1"/>
  <c r="G215" i="4" s="1"/>
  <c r="E215" i="4" a="1"/>
  <c r="E215" i="4" s="1"/>
  <c r="C215" i="4" a="1"/>
  <c r="C215" i="4" s="1"/>
  <c r="V214" i="4" a="1"/>
  <c r="V214" i="4" s="1"/>
  <c r="T214" i="4" a="1"/>
  <c r="T214" i="4" s="1"/>
  <c r="R214" i="4" a="1"/>
  <c r="R214" i="4" s="1"/>
  <c r="P214" i="4" a="1"/>
  <c r="P214" i="4" s="1"/>
  <c r="N214" i="4" a="1"/>
  <c r="N214" i="4" s="1"/>
  <c r="L214" i="4" a="1"/>
  <c r="L214" i="4" s="1"/>
  <c r="J214" i="4" a="1"/>
  <c r="J214" i="4" s="1"/>
  <c r="H214" i="4" a="1"/>
  <c r="H214" i="4" s="1"/>
  <c r="F214" i="4" a="1"/>
  <c r="F214" i="4" s="1"/>
  <c r="D214" i="4" a="1"/>
  <c r="D214" i="4" s="1"/>
  <c r="U213" i="4" a="1"/>
  <c r="U213" i="4" s="1"/>
  <c r="S213" i="4" a="1"/>
  <c r="S213" i="4" s="1"/>
  <c r="Q213" i="4" a="1"/>
  <c r="Q213" i="4" s="1"/>
  <c r="O213" i="4" a="1"/>
  <c r="O213" i="4" s="1"/>
  <c r="M213" i="4" a="1"/>
  <c r="M213" i="4" s="1"/>
  <c r="K213" i="4" a="1"/>
  <c r="K213" i="4" s="1"/>
  <c r="I213" i="4" a="1"/>
  <c r="I213" i="4" s="1"/>
  <c r="G213" i="4" a="1"/>
  <c r="G213" i="4" s="1"/>
  <c r="E213" i="4" a="1"/>
  <c r="E213" i="4" s="1"/>
  <c r="C213" i="4" a="1"/>
  <c r="C213" i="4" s="1"/>
  <c r="V212" i="4" a="1"/>
  <c r="V212" i="4" s="1"/>
  <c r="T212" i="4" a="1"/>
  <c r="T212" i="4" s="1"/>
  <c r="R212" i="4" a="1"/>
  <c r="R212" i="4" s="1"/>
  <c r="P212" i="4" a="1"/>
  <c r="P212" i="4" s="1"/>
  <c r="N212" i="4" a="1"/>
  <c r="N212" i="4" s="1"/>
  <c r="L212" i="4" a="1"/>
  <c r="L212" i="4" s="1"/>
  <c r="J212" i="4" a="1"/>
  <c r="J212" i="4" s="1"/>
  <c r="H212" i="4" a="1"/>
  <c r="H212" i="4" s="1"/>
  <c r="F212" i="4" a="1"/>
  <c r="F212" i="4" s="1"/>
  <c r="D212" i="4" a="1"/>
  <c r="D212" i="4" s="1"/>
  <c r="U211" i="4" a="1"/>
  <c r="U211" i="4" s="1"/>
  <c r="S211" i="4" a="1"/>
  <c r="S211" i="4" s="1"/>
  <c r="Q211" i="4" a="1"/>
  <c r="Q211" i="4" s="1"/>
  <c r="O211" i="4" a="1"/>
  <c r="O211" i="4" s="1"/>
  <c r="M211" i="4" a="1"/>
  <c r="M211" i="4" s="1"/>
  <c r="K211" i="4" a="1"/>
  <c r="K211" i="4" s="1"/>
  <c r="I211" i="4" a="1"/>
  <c r="I211" i="4" s="1"/>
  <c r="G211" i="4" a="1"/>
  <c r="G211" i="4" s="1"/>
  <c r="E211" i="4" a="1"/>
  <c r="E211" i="4" s="1"/>
  <c r="C211" i="4" a="1"/>
  <c r="C211" i="4" s="1"/>
  <c r="V210" i="4" a="1"/>
  <c r="V210" i="4" s="1"/>
  <c r="T210" i="4" a="1"/>
  <c r="T210" i="4" s="1"/>
  <c r="R210" i="4" a="1"/>
  <c r="R210" i="4" s="1"/>
  <c r="P210" i="4" a="1"/>
  <c r="P210" i="4" s="1"/>
  <c r="N210" i="4" a="1"/>
  <c r="N210" i="4" s="1"/>
  <c r="L210" i="4" a="1"/>
  <c r="L210" i="4" s="1"/>
  <c r="J210" i="4" a="1"/>
  <c r="J210" i="4" s="1"/>
  <c r="H210" i="4" a="1"/>
  <c r="H210" i="4" s="1"/>
  <c r="F210" i="4" a="1"/>
  <c r="F210" i="4" s="1"/>
  <c r="D210" i="4" a="1"/>
  <c r="D210" i="4" s="1"/>
  <c r="U209" i="4" a="1"/>
  <c r="U209" i="4" s="1"/>
  <c r="S209" i="4" a="1"/>
  <c r="S209" i="4" s="1"/>
  <c r="Q209" i="4" a="1"/>
  <c r="Q209" i="4" s="1"/>
  <c r="O209" i="4" a="1"/>
  <c r="O209" i="4" s="1"/>
  <c r="M209" i="4" a="1"/>
  <c r="M209" i="4" s="1"/>
  <c r="K209" i="4" a="1"/>
  <c r="K209" i="4" s="1"/>
  <c r="I209" i="4" a="1"/>
  <c r="I209" i="4" s="1"/>
  <c r="G209" i="4" a="1"/>
  <c r="G209" i="4" s="1"/>
  <c r="E209" i="4" a="1"/>
  <c r="E209" i="4" s="1"/>
  <c r="C209" i="4" a="1"/>
  <c r="C209" i="4" s="1"/>
  <c r="V208" i="4" a="1"/>
  <c r="V208" i="4" s="1"/>
  <c r="T208" i="4" a="1"/>
  <c r="T208" i="4" s="1"/>
  <c r="R208" i="4" a="1"/>
  <c r="R208" i="4" s="1"/>
  <c r="P208" i="4" a="1"/>
  <c r="P208" i="4" s="1"/>
  <c r="N208" i="4" a="1"/>
  <c r="N208" i="4" s="1"/>
  <c r="L208" i="4" a="1"/>
  <c r="L208" i="4" s="1"/>
  <c r="J208" i="4" a="1"/>
  <c r="J208" i="4" s="1"/>
  <c r="H208" i="4" a="1"/>
  <c r="H208" i="4" s="1"/>
  <c r="F208" i="4" a="1"/>
  <c r="F208" i="4" s="1"/>
  <c r="D208" i="4" a="1"/>
  <c r="D208" i="4" s="1"/>
  <c r="U207" i="4" a="1"/>
  <c r="U207" i="4" s="1"/>
  <c r="S207" i="4" a="1"/>
  <c r="S207" i="4" s="1"/>
  <c r="Q207" i="4" a="1"/>
  <c r="Q207" i="4" s="1"/>
  <c r="O207" i="4" a="1"/>
  <c r="O207" i="4" s="1"/>
  <c r="M207" i="4" a="1"/>
  <c r="M207" i="4" s="1"/>
  <c r="K207" i="4" a="1"/>
  <c r="K207" i="4" s="1"/>
  <c r="I207" i="4" a="1"/>
  <c r="I207" i="4" s="1"/>
  <c r="G207" i="4" a="1"/>
  <c r="G207" i="4" s="1"/>
  <c r="E207" i="4" a="1"/>
  <c r="E207" i="4" s="1"/>
  <c r="C207" i="4" a="1"/>
  <c r="C207" i="4" s="1"/>
  <c r="V206" i="4" a="1"/>
  <c r="V206" i="4" s="1"/>
  <c r="T206" i="4" a="1"/>
  <c r="T206" i="4" s="1"/>
  <c r="R206" i="4" a="1"/>
  <c r="R206" i="4" s="1"/>
  <c r="P206" i="4" a="1"/>
  <c r="P206" i="4" s="1"/>
  <c r="N206" i="4" a="1"/>
  <c r="N206" i="4" s="1"/>
  <c r="L206" i="4" a="1"/>
  <c r="L206" i="4" s="1"/>
  <c r="J206" i="4" a="1"/>
  <c r="J206" i="4" s="1"/>
  <c r="H206" i="4" a="1"/>
  <c r="H206" i="4" s="1"/>
  <c r="F206" i="4" a="1"/>
  <c r="F206" i="4" s="1"/>
  <c r="D206" i="4" a="1"/>
  <c r="D206" i="4" s="1"/>
  <c r="U205" i="4" a="1"/>
  <c r="U205" i="4" s="1"/>
  <c r="S205" i="4" a="1"/>
  <c r="S205" i="4" s="1"/>
  <c r="Q205" i="4" a="1"/>
  <c r="Q205" i="4" s="1"/>
  <c r="O205" i="4" a="1"/>
  <c r="O205" i="4" s="1"/>
  <c r="M205" i="4" a="1"/>
  <c r="M205" i="4" s="1"/>
  <c r="K205" i="4" a="1"/>
  <c r="K205" i="4" s="1"/>
  <c r="I205" i="4" a="1"/>
  <c r="I205" i="4" s="1"/>
  <c r="G205" i="4" a="1"/>
  <c r="G205" i="4" s="1"/>
  <c r="E205" i="4" a="1"/>
  <c r="E205" i="4" s="1"/>
  <c r="C205" i="4" a="1"/>
  <c r="C205" i="4" s="1"/>
  <c r="V204" i="4" a="1"/>
  <c r="V204" i="4" s="1"/>
  <c r="T204" i="4" a="1"/>
  <c r="T204" i="4" s="1"/>
  <c r="R204" i="4" a="1"/>
  <c r="R204" i="4" s="1"/>
  <c r="P204" i="4" a="1"/>
  <c r="P204" i="4" s="1"/>
  <c r="N204" i="4" a="1"/>
  <c r="N204" i="4" s="1"/>
  <c r="L204" i="4" a="1"/>
  <c r="L204" i="4" s="1"/>
  <c r="J204" i="4" a="1"/>
  <c r="J204" i="4" s="1"/>
  <c r="H204" i="4" a="1"/>
  <c r="H204" i="4" s="1"/>
  <c r="F204" i="4" a="1"/>
  <c r="F204" i="4" s="1"/>
  <c r="D204" i="4" a="1"/>
  <c r="D204" i="4" s="1"/>
  <c r="U203" i="4" a="1"/>
  <c r="U203" i="4" s="1"/>
  <c r="S203" i="4" a="1"/>
  <c r="S203" i="4" s="1"/>
  <c r="Q203" i="4" a="1"/>
  <c r="Q203" i="4" s="1"/>
  <c r="O203" i="4" a="1"/>
  <c r="O203" i="4" s="1"/>
  <c r="M203" i="4" a="1"/>
  <c r="M203" i="4" s="1"/>
  <c r="K203" i="4" a="1"/>
  <c r="K203" i="4" s="1"/>
  <c r="I203" i="4" a="1"/>
  <c r="I203" i="4" s="1"/>
  <c r="G203" i="4" a="1"/>
  <c r="G203" i="4" s="1"/>
  <c r="E203" i="4" a="1"/>
  <c r="E203" i="4" s="1"/>
  <c r="C203" i="4" a="1"/>
  <c r="C203" i="4" s="1"/>
  <c r="V202" i="4" a="1"/>
  <c r="V202" i="4" s="1"/>
  <c r="T202" i="4" a="1"/>
  <c r="T202" i="4" s="1"/>
  <c r="R202" i="4" a="1"/>
  <c r="R202" i="4" s="1"/>
  <c r="P202" i="4" a="1"/>
  <c r="P202" i="4" s="1"/>
  <c r="N202" i="4" a="1"/>
  <c r="N202" i="4" s="1"/>
  <c r="L202" i="4" a="1"/>
  <c r="L202" i="4" s="1"/>
  <c r="J202" i="4" a="1"/>
  <c r="J202" i="4" s="1"/>
  <c r="H202" i="4" a="1"/>
  <c r="H202" i="4" s="1"/>
  <c r="F202" i="4" a="1"/>
  <c r="F202" i="4" s="1"/>
  <c r="D202" i="4" a="1"/>
  <c r="D202" i="4" s="1"/>
  <c r="U201" i="4" a="1"/>
  <c r="U201" i="4" s="1"/>
  <c r="S201" i="4" a="1"/>
  <c r="S201" i="4" s="1"/>
  <c r="Q201" i="4" a="1"/>
  <c r="Q201" i="4" s="1"/>
  <c r="O201" i="4" a="1"/>
  <c r="O201" i="4" s="1"/>
  <c r="M201" i="4" a="1"/>
  <c r="M201" i="4" s="1"/>
  <c r="K201" i="4" a="1"/>
  <c r="K201" i="4" s="1"/>
  <c r="I201" i="4" a="1"/>
  <c r="I201" i="4" s="1"/>
  <c r="G201" i="4" a="1"/>
  <c r="G201" i="4" s="1"/>
  <c r="E201" i="4" a="1"/>
  <c r="E201" i="4" s="1"/>
  <c r="C201" i="4" a="1"/>
  <c r="C201" i="4" s="1"/>
  <c r="V200" i="4" a="1"/>
  <c r="V200" i="4" s="1"/>
  <c r="T200" i="4" a="1"/>
  <c r="T200" i="4" s="1"/>
  <c r="R200" i="4" a="1"/>
  <c r="R200" i="4" s="1"/>
  <c r="P200" i="4" a="1"/>
  <c r="P200" i="4" s="1"/>
  <c r="N200" i="4" a="1"/>
  <c r="N200" i="4" s="1"/>
  <c r="L200" i="4" a="1"/>
  <c r="L200" i="4" s="1"/>
  <c r="J200" i="4" a="1"/>
  <c r="J200" i="4" s="1"/>
  <c r="H200" i="4" a="1"/>
  <c r="H200" i="4" s="1"/>
  <c r="F200" i="4" a="1"/>
  <c r="F200" i="4" s="1"/>
  <c r="D200" i="4" a="1"/>
  <c r="D200" i="4" s="1"/>
  <c r="V219" i="4" a="1"/>
  <c r="V219" i="4" s="1"/>
  <c r="T219" i="4" a="1"/>
  <c r="T219" i="4" s="1"/>
  <c r="R219" i="4" a="1"/>
  <c r="R219" i="4" s="1"/>
  <c r="P219" i="4" a="1"/>
  <c r="P219" i="4" s="1"/>
  <c r="N219" i="4" a="1"/>
  <c r="N219" i="4" s="1"/>
  <c r="L219" i="4" a="1"/>
  <c r="L219" i="4" s="1"/>
  <c r="J219" i="4" a="1"/>
  <c r="J219" i="4" s="1"/>
  <c r="H219" i="4" a="1"/>
  <c r="H219" i="4" s="1"/>
  <c r="F219" i="4" a="1"/>
  <c r="F219" i="4" s="1"/>
  <c r="D219" i="4" a="1"/>
  <c r="D219" i="4" s="1"/>
  <c r="U218" i="4" a="1"/>
  <c r="U218" i="4" s="1"/>
  <c r="S218" i="4" a="1"/>
  <c r="S218" i="4" s="1"/>
  <c r="Q218" i="4" a="1"/>
  <c r="Q218" i="4" s="1"/>
  <c r="O218" i="4" a="1"/>
  <c r="O218" i="4" s="1"/>
  <c r="M218" i="4" a="1"/>
  <c r="M218" i="4" s="1"/>
  <c r="K218" i="4" a="1"/>
  <c r="K218" i="4" s="1"/>
  <c r="I218" i="4" a="1"/>
  <c r="I218" i="4" s="1"/>
  <c r="G218" i="4" a="1"/>
  <c r="G218" i="4" s="1"/>
  <c r="E218" i="4" a="1"/>
  <c r="E218" i="4" s="1"/>
  <c r="C218" i="4" a="1"/>
  <c r="C218" i="4" s="1"/>
  <c r="V217" i="4" a="1"/>
  <c r="V217" i="4" s="1"/>
  <c r="T217" i="4" a="1"/>
  <c r="T217" i="4" s="1"/>
  <c r="R217" i="4" a="1"/>
  <c r="R217" i="4" s="1"/>
  <c r="P217" i="4" a="1"/>
  <c r="P217" i="4" s="1"/>
  <c r="N217" i="4" a="1"/>
  <c r="N217" i="4" s="1"/>
  <c r="L217" i="4" a="1"/>
  <c r="L217" i="4" s="1"/>
  <c r="J217" i="4" a="1"/>
  <c r="J217" i="4" s="1"/>
  <c r="H217" i="4" a="1"/>
  <c r="H217" i="4" s="1"/>
  <c r="F217" i="4" a="1"/>
  <c r="F217" i="4" s="1"/>
  <c r="D217" i="4" a="1"/>
  <c r="D217" i="4" s="1"/>
  <c r="U216" i="4" a="1"/>
  <c r="U216" i="4" s="1"/>
  <c r="S216" i="4" a="1"/>
  <c r="S216" i="4" s="1"/>
  <c r="Q216" i="4" a="1"/>
  <c r="Q216" i="4" s="1"/>
  <c r="O216" i="4" a="1"/>
  <c r="O216" i="4" s="1"/>
  <c r="M216" i="4" a="1"/>
  <c r="M216" i="4" s="1"/>
  <c r="K216" i="4" a="1"/>
  <c r="K216" i="4" s="1"/>
  <c r="I216" i="4" a="1"/>
  <c r="I216" i="4" s="1"/>
  <c r="G216" i="4" a="1"/>
  <c r="G216" i="4" s="1"/>
  <c r="E216" i="4" a="1"/>
  <c r="E216" i="4" s="1"/>
  <c r="C216" i="4" a="1"/>
  <c r="C216" i="4" s="1"/>
  <c r="V215" i="4" a="1"/>
  <c r="V215" i="4" s="1"/>
  <c r="T215" i="4" a="1"/>
  <c r="T215" i="4" s="1"/>
  <c r="R215" i="4" a="1"/>
  <c r="R215" i="4" s="1"/>
  <c r="P215" i="4" a="1"/>
  <c r="P215" i="4" s="1"/>
  <c r="N215" i="4" a="1"/>
  <c r="N215" i="4" s="1"/>
  <c r="L215" i="4" a="1"/>
  <c r="L215" i="4" s="1"/>
  <c r="J215" i="4" a="1"/>
  <c r="J215" i="4" s="1"/>
  <c r="H215" i="4" a="1"/>
  <c r="H215" i="4" s="1"/>
  <c r="F215" i="4" a="1"/>
  <c r="F215" i="4" s="1"/>
  <c r="D215" i="4" a="1"/>
  <c r="D215" i="4" s="1"/>
  <c r="U214" i="4" a="1"/>
  <c r="U214" i="4" s="1"/>
  <c r="S214" i="4" a="1"/>
  <c r="S214" i="4" s="1"/>
  <c r="Q214" i="4" a="1"/>
  <c r="Q214" i="4" s="1"/>
  <c r="O214" i="4" a="1"/>
  <c r="O214" i="4" s="1"/>
  <c r="M214" i="4" a="1"/>
  <c r="M214" i="4" s="1"/>
  <c r="K214" i="4" a="1"/>
  <c r="K214" i="4" s="1"/>
  <c r="I214" i="4" a="1"/>
  <c r="I214" i="4" s="1"/>
  <c r="G214" i="4" a="1"/>
  <c r="G214" i="4" s="1"/>
  <c r="E214" i="4" a="1"/>
  <c r="E214" i="4" s="1"/>
  <c r="C214" i="4" a="1"/>
  <c r="C214" i="4" s="1"/>
  <c r="V213" i="4" a="1"/>
  <c r="V213" i="4" s="1"/>
  <c r="T213" i="4" a="1"/>
  <c r="T213" i="4" s="1"/>
  <c r="R213" i="4" a="1"/>
  <c r="R213" i="4" s="1"/>
  <c r="P213" i="4" a="1"/>
  <c r="P213" i="4" s="1"/>
  <c r="N213" i="4" a="1"/>
  <c r="N213" i="4" s="1"/>
  <c r="L213" i="4" a="1"/>
  <c r="L213" i="4" s="1"/>
  <c r="J213" i="4" a="1"/>
  <c r="J213" i="4" s="1"/>
  <c r="H213" i="4" a="1"/>
  <c r="H213" i="4" s="1"/>
  <c r="F213" i="4" a="1"/>
  <c r="F213" i="4" s="1"/>
  <c r="D213" i="4" a="1"/>
  <c r="D213" i="4" s="1"/>
  <c r="U212" i="4" a="1"/>
  <c r="U212" i="4" s="1"/>
  <c r="S212" i="4" a="1"/>
  <c r="S212" i="4" s="1"/>
  <c r="Q212" i="4" a="1"/>
  <c r="Q212" i="4" s="1"/>
  <c r="O212" i="4" a="1"/>
  <c r="O212" i="4" s="1"/>
  <c r="M212" i="4" a="1"/>
  <c r="M212" i="4" s="1"/>
  <c r="K212" i="4" a="1"/>
  <c r="K212" i="4" s="1"/>
  <c r="I212" i="4" a="1"/>
  <c r="I212" i="4" s="1"/>
  <c r="G212" i="4" a="1"/>
  <c r="G212" i="4" s="1"/>
  <c r="E212" i="4" a="1"/>
  <c r="E212" i="4" s="1"/>
  <c r="C212" i="4" a="1"/>
  <c r="C212" i="4" s="1"/>
  <c r="V211" i="4" a="1"/>
  <c r="V211" i="4" s="1"/>
  <c r="T211" i="4" a="1"/>
  <c r="T211" i="4" s="1"/>
  <c r="R211" i="4" a="1"/>
  <c r="R211" i="4" s="1"/>
  <c r="P211" i="4" a="1"/>
  <c r="P211" i="4" s="1"/>
  <c r="N211" i="4" a="1"/>
  <c r="N211" i="4" s="1"/>
  <c r="L211" i="4" a="1"/>
  <c r="L211" i="4" s="1"/>
  <c r="J211" i="4" a="1"/>
  <c r="J211" i="4" s="1"/>
  <c r="H211" i="4" a="1"/>
  <c r="H211" i="4" s="1"/>
  <c r="F211" i="4" a="1"/>
  <c r="F211" i="4" s="1"/>
  <c r="D211" i="4" a="1"/>
  <c r="D211" i="4" s="1"/>
  <c r="U210" i="4" a="1"/>
  <c r="U210" i="4" s="1"/>
  <c r="S210" i="4" a="1"/>
  <c r="S210" i="4" s="1"/>
  <c r="Q210" i="4" a="1"/>
  <c r="Q210" i="4" s="1"/>
  <c r="O210" i="4" a="1"/>
  <c r="O210" i="4" s="1"/>
  <c r="M210" i="4" a="1"/>
  <c r="M210" i="4" s="1"/>
  <c r="K210" i="4" a="1"/>
  <c r="K210" i="4" s="1"/>
  <c r="I210" i="4" a="1"/>
  <c r="I210" i="4" s="1"/>
  <c r="G210" i="4" a="1"/>
  <c r="G210" i="4" s="1"/>
  <c r="E210" i="4" a="1"/>
  <c r="E210" i="4" s="1"/>
  <c r="C210" i="4" a="1"/>
  <c r="C210" i="4" s="1"/>
  <c r="V209" i="4" a="1"/>
  <c r="V209" i="4" s="1"/>
  <c r="T209" i="4" a="1"/>
  <c r="T209" i="4" s="1"/>
  <c r="R209" i="4" a="1"/>
  <c r="R209" i="4" s="1"/>
  <c r="P209" i="4" a="1"/>
  <c r="P209" i="4" s="1"/>
  <c r="N209" i="4" a="1"/>
  <c r="N209" i="4" s="1"/>
  <c r="L209" i="4" a="1"/>
  <c r="L209" i="4" s="1"/>
  <c r="J209" i="4" a="1"/>
  <c r="J209" i="4" s="1"/>
  <c r="H209" i="4" a="1"/>
  <c r="H209" i="4" s="1"/>
  <c r="F209" i="4" a="1"/>
  <c r="F209" i="4" s="1"/>
  <c r="D209" i="4" a="1"/>
  <c r="D209" i="4" s="1"/>
  <c r="U208" i="4" a="1"/>
  <c r="U208" i="4" s="1"/>
  <c r="S208" i="4" a="1"/>
  <c r="S208" i="4" s="1"/>
  <c r="Q208" i="4" a="1"/>
  <c r="Q208" i="4" s="1"/>
  <c r="O208" i="4" a="1"/>
  <c r="O208" i="4" s="1"/>
  <c r="M208" i="4" a="1"/>
  <c r="M208" i="4" s="1"/>
  <c r="K208" i="4" a="1"/>
  <c r="K208" i="4" s="1"/>
  <c r="I208" i="4" a="1"/>
  <c r="I208" i="4" s="1"/>
  <c r="G208" i="4" a="1"/>
  <c r="G208" i="4" s="1"/>
  <c r="E208" i="4" a="1"/>
  <c r="E208" i="4" s="1"/>
  <c r="C208" i="4" a="1"/>
  <c r="C208" i="4" s="1"/>
  <c r="V207" i="4" a="1"/>
  <c r="V207" i="4" s="1"/>
  <c r="T207" i="4" a="1"/>
  <c r="T207" i="4" s="1"/>
  <c r="R207" i="4" a="1"/>
  <c r="R207" i="4" s="1"/>
  <c r="P207" i="4" a="1"/>
  <c r="P207" i="4" s="1"/>
  <c r="N207" i="4" a="1"/>
  <c r="N207" i="4" s="1"/>
  <c r="L207" i="4" a="1"/>
  <c r="L207" i="4" s="1"/>
  <c r="J207" i="4" a="1"/>
  <c r="J207" i="4" s="1"/>
  <c r="H207" i="4" a="1"/>
  <c r="H207" i="4" s="1"/>
  <c r="F207" i="4" a="1"/>
  <c r="F207" i="4" s="1"/>
  <c r="D207" i="4" a="1"/>
  <c r="D207" i="4" s="1"/>
  <c r="U206" i="4" a="1"/>
  <c r="U206" i="4" s="1"/>
  <c r="S206" i="4" a="1"/>
  <c r="S206" i="4" s="1"/>
  <c r="Q206" i="4" a="1"/>
  <c r="Q206" i="4" s="1"/>
  <c r="O206" i="4" a="1"/>
  <c r="O206" i="4" s="1"/>
  <c r="M206" i="4" a="1"/>
  <c r="M206" i="4" s="1"/>
  <c r="K206" i="4" a="1"/>
  <c r="K206" i="4" s="1"/>
  <c r="I206" i="4" a="1"/>
  <c r="I206" i="4" s="1"/>
  <c r="G206" i="4" a="1"/>
  <c r="G206" i="4" s="1"/>
  <c r="E206" i="4" a="1"/>
  <c r="E206" i="4" s="1"/>
  <c r="C206" i="4" a="1"/>
  <c r="C206" i="4" s="1"/>
  <c r="V205" i="4" a="1"/>
  <c r="V205" i="4" s="1"/>
  <c r="T205" i="4" a="1"/>
  <c r="T205" i="4" s="1"/>
  <c r="R205" i="4" a="1"/>
  <c r="R205" i="4" s="1"/>
  <c r="P205" i="4" a="1"/>
  <c r="P205" i="4" s="1"/>
  <c r="N205" i="4" a="1"/>
  <c r="N205" i="4" s="1"/>
  <c r="L205" i="4" a="1"/>
  <c r="L205" i="4" s="1"/>
  <c r="J205" i="4" a="1"/>
  <c r="J205" i="4" s="1"/>
  <c r="H205" i="4" a="1"/>
  <c r="H205" i="4" s="1"/>
  <c r="F205" i="4" a="1"/>
  <c r="F205" i="4" s="1"/>
  <c r="D205" i="4" a="1"/>
  <c r="D205" i="4" s="1"/>
  <c r="U204" i="4" a="1"/>
  <c r="U204" i="4" s="1"/>
  <c r="S204" i="4" a="1"/>
  <c r="S204" i="4" s="1"/>
  <c r="Q204" i="4" a="1"/>
  <c r="Q204" i="4" s="1"/>
  <c r="O204" i="4" a="1"/>
  <c r="O204" i="4" s="1"/>
  <c r="M204" i="4" a="1"/>
  <c r="M204" i="4" s="1"/>
  <c r="K204" i="4" a="1"/>
  <c r="K204" i="4" s="1"/>
  <c r="I204" i="4" a="1"/>
  <c r="I204" i="4" s="1"/>
  <c r="G204" i="4" a="1"/>
  <c r="G204" i="4" s="1"/>
  <c r="E204" i="4" a="1"/>
  <c r="E204" i="4" s="1"/>
  <c r="C204" i="4" a="1"/>
  <c r="C204" i="4" s="1"/>
  <c r="V203" i="4" a="1"/>
  <c r="V203" i="4" s="1"/>
  <c r="T203" i="4" a="1"/>
  <c r="T203" i="4" s="1"/>
  <c r="R203" i="4" a="1"/>
  <c r="R203" i="4" s="1"/>
  <c r="P203" i="4" a="1"/>
  <c r="P203" i="4" s="1"/>
  <c r="N203" i="4" a="1"/>
  <c r="N203" i="4" s="1"/>
  <c r="L203" i="4" a="1"/>
  <c r="L203" i="4" s="1"/>
  <c r="J203" i="4" a="1"/>
  <c r="J203" i="4" s="1"/>
  <c r="H203" i="4" a="1"/>
  <c r="H203" i="4" s="1"/>
  <c r="F203" i="4" a="1"/>
  <c r="F203" i="4" s="1"/>
  <c r="D203" i="4" a="1"/>
  <c r="D203" i="4" s="1"/>
  <c r="U202" i="4" a="1"/>
  <c r="U202" i="4" s="1"/>
  <c r="S202" i="4" a="1"/>
  <c r="S202" i="4" s="1"/>
  <c r="Q202" i="4" a="1"/>
  <c r="Q202" i="4" s="1"/>
  <c r="O202" i="4" a="1"/>
  <c r="O202" i="4" s="1"/>
  <c r="M202" i="4" a="1"/>
  <c r="M202" i="4" s="1"/>
  <c r="K202" i="4" a="1"/>
  <c r="K202" i="4" s="1"/>
  <c r="I202" i="4" a="1"/>
  <c r="I202" i="4" s="1"/>
  <c r="G202" i="4" a="1"/>
  <c r="G202" i="4" s="1"/>
  <c r="E202" i="4" a="1"/>
  <c r="E202" i="4" s="1"/>
  <c r="C202" i="4" a="1"/>
  <c r="C202" i="4" s="1"/>
  <c r="V201" i="4" a="1"/>
  <c r="V201" i="4" s="1"/>
  <c r="T201" i="4" a="1"/>
  <c r="T201" i="4" s="1"/>
  <c r="R201" i="4" a="1"/>
  <c r="R201" i="4" s="1"/>
  <c r="P201" i="4" a="1"/>
  <c r="P201" i="4" s="1"/>
  <c r="N201" i="4" a="1"/>
  <c r="N201" i="4" s="1"/>
  <c r="L201" i="4" a="1"/>
  <c r="L201" i="4" s="1"/>
  <c r="J201" i="4" a="1"/>
  <c r="J201" i="4" s="1"/>
  <c r="H201" i="4" a="1"/>
  <c r="H201" i="4" s="1"/>
  <c r="F201" i="4" a="1"/>
  <c r="F201" i="4" s="1"/>
  <c r="D201" i="4" a="1"/>
  <c r="D201" i="4" s="1"/>
  <c r="U200" i="4" a="1"/>
  <c r="U200" i="4" s="1"/>
  <c r="S200" i="4" a="1"/>
  <c r="S200" i="4" s="1"/>
  <c r="Q200" i="4" a="1"/>
  <c r="Q200" i="4" s="1"/>
  <c r="O200" i="4" a="1"/>
  <c r="O200" i="4" s="1"/>
  <c r="M200" i="4" a="1"/>
  <c r="M200" i="4" s="1"/>
  <c r="K200" i="4" a="1"/>
  <c r="K200" i="4" s="1"/>
  <c r="I200" i="4" a="1"/>
  <c r="I200" i="4" s="1"/>
  <c r="G200" i="4" a="1"/>
  <c r="G200" i="4" s="1"/>
  <c r="E200" i="4" a="1"/>
  <c r="E200" i="4" s="1"/>
  <c r="C200" i="4" a="1"/>
  <c r="C200" i="4" s="1"/>
  <c r="V267" i="4" a="1"/>
  <c r="V267" i="4" s="1"/>
  <c r="T267" i="4" a="1"/>
  <c r="T267" i="4" s="1"/>
  <c r="R267" i="4" a="1"/>
  <c r="R267" i="4" s="1"/>
  <c r="P267" i="4" a="1"/>
  <c r="P267" i="4" s="1"/>
  <c r="N267" i="4" a="1"/>
  <c r="N267" i="4" s="1"/>
  <c r="L267" i="4" a="1"/>
  <c r="L267" i="4" s="1"/>
  <c r="J267" i="4" a="1"/>
  <c r="J267" i="4" s="1"/>
  <c r="H267" i="4" a="1"/>
  <c r="H267" i="4" s="1"/>
  <c r="F267" i="4" a="1"/>
  <c r="F267" i="4" s="1"/>
  <c r="D267" i="4" a="1"/>
  <c r="D267" i="4" s="1"/>
  <c r="U266" i="4" a="1"/>
  <c r="U266" i="4" s="1"/>
  <c r="S266" i="4" a="1"/>
  <c r="S266" i="4" s="1"/>
  <c r="Q266" i="4" a="1"/>
  <c r="Q266" i="4" s="1"/>
  <c r="O266" i="4" a="1"/>
  <c r="O266" i="4" s="1"/>
  <c r="M266" i="4" a="1"/>
  <c r="M266" i="4" s="1"/>
  <c r="K266" i="4" a="1"/>
  <c r="K266" i="4" s="1"/>
  <c r="I266" i="4" a="1"/>
  <c r="I266" i="4" s="1"/>
  <c r="G266" i="4" a="1"/>
  <c r="G266" i="4" s="1"/>
  <c r="E266" i="4" a="1"/>
  <c r="E266" i="4" s="1"/>
  <c r="C266" i="4" a="1"/>
  <c r="C266" i="4" s="1"/>
  <c r="V265" i="4" a="1"/>
  <c r="V265" i="4" s="1"/>
  <c r="T265" i="4" a="1"/>
  <c r="T265" i="4" s="1"/>
  <c r="R265" i="4" a="1"/>
  <c r="R265" i="4" s="1"/>
  <c r="P265" i="4" a="1"/>
  <c r="P265" i="4" s="1"/>
  <c r="N265" i="4" a="1"/>
  <c r="N265" i="4" s="1"/>
  <c r="L265" i="4" a="1"/>
  <c r="L265" i="4" s="1"/>
  <c r="J265" i="4" a="1"/>
  <c r="J265" i="4" s="1"/>
  <c r="H265" i="4" a="1"/>
  <c r="H265" i="4" s="1"/>
  <c r="F265" i="4" a="1"/>
  <c r="F265" i="4" s="1"/>
  <c r="D265" i="4" a="1"/>
  <c r="D265" i="4" s="1"/>
  <c r="U264" i="4" a="1"/>
  <c r="U264" i="4" s="1"/>
  <c r="S264" i="4" a="1"/>
  <c r="S264" i="4" s="1"/>
  <c r="Q264" i="4" a="1"/>
  <c r="Q264" i="4" s="1"/>
  <c r="O264" i="4" a="1"/>
  <c r="O264" i="4" s="1"/>
  <c r="M264" i="4" a="1"/>
  <c r="M264" i="4" s="1"/>
  <c r="K264" i="4" a="1"/>
  <c r="K264" i="4" s="1"/>
  <c r="I264" i="4" a="1"/>
  <c r="I264" i="4" s="1"/>
  <c r="G264" i="4" a="1"/>
  <c r="G264" i="4" s="1"/>
  <c r="E264" i="4" a="1"/>
  <c r="E264" i="4" s="1"/>
  <c r="C264" i="4" a="1"/>
  <c r="C264" i="4" s="1"/>
  <c r="V263" i="4" a="1"/>
  <c r="V263" i="4" s="1"/>
  <c r="T263" i="4" a="1"/>
  <c r="T263" i="4" s="1"/>
  <c r="R263" i="4" a="1"/>
  <c r="R263" i="4" s="1"/>
  <c r="P263" i="4" a="1"/>
  <c r="P263" i="4" s="1"/>
  <c r="N263" i="4" a="1"/>
  <c r="N263" i="4" s="1"/>
  <c r="L263" i="4" a="1"/>
  <c r="L263" i="4" s="1"/>
  <c r="J263" i="4" a="1"/>
  <c r="J263" i="4" s="1"/>
  <c r="H263" i="4" a="1"/>
  <c r="H263" i="4" s="1"/>
  <c r="F263" i="4" a="1"/>
  <c r="F263" i="4" s="1"/>
  <c r="D263" i="4" a="1"/>
  <c r="D263" i="4" s="1"/>
  <c r="U262" i="4" a="1"/>
  <c r="U262" i="4" s="1"/>
  <c r="S262" i="4" a="1"/>
  <c r="S262" i="4" s="1"/>
  <c r="Q262" i="4" a="1"/>
  <c r="Q262" i="4" s="1"/>
  <c r="O262" i="4" a="1"/>
  <c r="O262" i="4" s="1"/>
  <c r="M262" i="4" a="1"/>
  <c r="M262" i="4" s="1"/>
  <c r="K262" i="4" a="1"/>
  <c r="K262" i="4" s="1"/>
  <c r="I262" i="4" a="1"/>
  <c r="I262" i="4" s="1"/>
  <c r="G262" i="4" a="1"/>
  <c r="G262" i="4" s="1"/>
  <c r="E262" i="4" a="1"/>
  <c r="E262" i="4" s="1"/>
  <c r="C262" i="4" a="1"/>
  <c r="C262" i="4" s="1"/>
  <c r="V261" i="4" a="1"/>
  <c r="V261" i="4" s="1"/>
  <c r="T261" i="4" a="1"/>
  <c r="T261" i="4" s="1"/>
  <c r="R261" i="4" a="1"/>
  <c r="R261" i="4" s="1"/>
  <c r="P261" i="4" a="1"/>
  <c r="P261" i="4" s="1"/>
  <c r="N261" i="4" a="1"/>
  <c r="N261" i="4" s="1"/>
  <c r="L261" i="4" a="1"/>
  <c r="L261" i="4" s="1"/>
  <c r="J261" i="4" a="1"/>
  <c r="J261" i="4" s="1"/>
  <c r="H261" i="4" a="1"/>
  <c r="H261" i="4" s="1"/>
  <c r="F261" i="4" a="1"/>
  <c r="F261" i="4" s="1"/>
  <c r="D261" i="4" a="1"/>
  <c r="D261" i="4" s="1"/>
  <c r="U260" i="4" a="1"/>
  <c r="U260" i="4" s="1"/>
  <c r="S260" i="4" a="1"/>
  <c r="S260" i="4" s="1"/>
  <c r="Q260" i="4" a="1"/>
  <c r="Q260" i="4" s="1"/>
  <c r="O260" i="4" a="1"/>
  <c r="O260" i="4" s="1"/>
  <c r="M260" i="4" a="1"/>
  <c r="M260" i="4" s="1"/>
  <c r="K260" i="4" a="1"/>
  <c r="K260" i="4" s="1"/>
  <c r="I260" i="4" a="1"/>
  <c r="I260" i="4" s="1"/>
  <c r="G260" i="4" a="1"/>
  <c r="G260" i="4" s="1"/>
  <c r="E260" i="4" a="1"/>
  <c r="E260" i="4" s="1"/>
  <c r="C260" i="4" a="1"/>
  <c r="C260" i="4" s="1"/>
  <c r="V259" i="4" a="1"/>
  <c r="V259" i="4" s="1"/>
  <c r="T259" i="4" a="1"/>
  <c r="T259" i="4" s="1"/>
  <c r="R259" i="4" a="1"/>
  <c r="R259" i="4" s="1"/>
  <c r="P259" i="4" a="1"/>
  <c r="P259" i="4" s="1"/>
  <c r="N259" i="4" a="1"/>
  <c r="N259" i="4" s="1"/>
  <c r="L259" i="4" a="1"/>
  <c r="L259" i="4" s="1"/>
  <c r="J259" i="4" a="1"/>
  <c r="J259" i="4" s="1"/>
  <c r="H259" i="4" a="1"/>
  <c r="H259" i="4" s="1"/>
  <c r="F259" i="4" a="1"/>
  <c r="F259" i="4" s="1"/>
  <c r="D259" i="4" a="1"/>
  <c r="D259" i="4" s="1"/>
  <c r="U258" i="4" a="1"/>
  <c r="U258" i="4" s="1"/>
  <c r="S258" i="4" a="1"/>
  <c r="S258" i="4" s="1"/>
  <c r="Q258" i="4" a="1"/>
  <c r="Q258" i="4" s="1"/>
  <c r="O258" i="4" a="1"/>
  <c r="O258" i="4" s="1"/>
  <c r="M258" i="4" a="1"/>
  <c r="M258" i="4" s="1"/>
  <c r="K258" i="4" a="1"/>
  <c r="K258" i="4" s="1"/>
  <c r="I258" i="4" a="1"/>
  <c r="I258" i="4" s="1"/>
  <c r="G258" i="4" a="1"/>
  <c r="G258" i="4" s="1"/>
  <c r="E258" i="4" a="1"/>
  <c r="E258" i="4" s="1"/>
  <c r="C258" i="4" a="1"/>
  <c r="C258" i="4" s="1"/>
  <c r="V257" i="4" a="1"/>
  <c r="V257" i="4" s="1"/>
  <c r="T257" i="4" a="1"/>
  <c r="T257" i="4" s="1"/>
  <c r="R257" i="4" a="1"/>
  <c r="R257" i="4" s="1"/>
  <c r="P257" i="4" a="1"/>
  <c r="P257" i="4" s="1"/>
  <c r="N257" i="4" a="1"/>
  <c r="N257" i="4" s="1"/>
  <c r="L257" i="4" a="1"/>
  <c r="L257" i="4" s="1"/>
  <c r="J257" i="4" a="1"/>
  <c r="J257" i="4" s="1"/>
  <c r="H257" i="4" a="1"/>
  <c r="H257" i="4" s="1"/>
  <c r="F257" i="4" a="1"/>
  <c r="F257" i="4" s="1"/>
  <c r="D257" i="4" a="1"/>
  <c r="D257" i="4" s="1"/>
  <c r="U256" i="4" a="1"/>
  <c r="U256" i="4" s="1"/>
  <c r="S256" i="4" a="1"/>
  <c r="S256" i="4" s="1"/>
  <c r="Q256" i="4" a="1"/>
  <c r="Q256" i="4" s="1"/>
  <c r="O256" i="4" a="1"/>
  <c r="O256" i="4" s="1"/>
  <c r="M256" i="4" a="1"/>
  <c r="M256" i="4" s="1"/>
  <c r="K256" i="4" a="1"/>
  <c r="K256" i="4" s="1"/>
  <c r="I256" i="4" a="1"/>
  <c r="I256" i="4" s="1"/>
  <c r="G256" i="4" a="1"/>
  <c r="G256" i="4" s="1"/>
  <c r="E256" i="4" a="1"/>
  <c r="E256" i="4" s="1"/>
  <c r="C256" i="4" a="1"/>
  <c r="C256" i="4" s="1"/>
  <c r="U267" i="4" a="1"/>
  <c r="U267" i="4" s="1"/>
  <c r="S267" i="4" a="1"/>
  <c r="S267" i="4" s="1"/>
  <c r="Q267" i="4" a="1"/>
  <c r="Q267" i="4" s="1"/>
  <c r="O267" i="4" a="1"/>
  <c r="O267" i="4" s="1"/>
  <c r="M267" i="4" a="1"/>
  <c r="M267" i="4" s="1"/>
  <c r="K267" i="4" a="1"/>
  <c r="K267" i="4" s="1"/>
  <c r="I267" i="4" a="1"/>
  <c r="I267" i="4" s="1"/>
  <c r="G267" i="4" a="1"/>
  <c r="G267" i="4" s="1"/>
  <c r="E267" i="4" a="1"/>
  <c r="E267" i="4" s="1"/>
  <c r="C267" i="4" a="1"/>
  <c r="C267" i="4" s="1"/>
  <c r="V266" i="4" a="1"/>
  <c r="V266" i="4" s="1"/>
  <c r="T266" i="4" a="1"/>
  <c r="T266" i="4" s="1"/>
  <c r="R266" i="4" a="1"/>
  <c r="R266" i="4" s="1"/>
  <c r="P266" i="4" a="1"/>
  <c r="P266" i="4" s="1"/>
  <c r="N266" i="4" a="1"/>
  <c r="N266" i="4" s="1"/>
  <c r="L266" i="4" a="1"/>
  <c r="L266" i="4" s="1"/>
  <c r="J266" i="4" a="1"/>
  <c r="J266" i="4" s="1"/>
  <c r="H266" i="4" a="1"/>
  <c r="H266" i="4" s="1"/>
  <c r="F266" i="4" a="1"/>
  <c r="F266" i="4" s="1"/>
  <c r="D266" i="4" a="1"/>
  <c r="D266" i="4" s="1"/>
  <c r="U265" i="4" a="1"/>
  <c r="U265" i="4" s="1"/>
  <c r="S265" i="4" a="1"/>
  <c r="S265" i="4" s="1"/>
  <c r="Q265" i="4" a="1"/>
  <c r="Q265" i="4" s="1"/>
  <c r="O265" i="4" a="1"/>
  <c r="O265" i="4" s="1"/>
  <c r="M265" i="4" a="1"/>
  <c r="M265" i="4" s="1"/>
  <c r="K265" i="4" a="1"/>
  <c r="K265" i="4" s="1"/>
  <c r="I265" i="4" a="1"/>
  <c r="I265" i="4" s="1"/>
  <c r="G265" i="4" a="1"/>
  <c r="G265" i="4" s="1"/>
  <c r="E265" i="4" a="1"/>
  <c r="E265" i="4" s="1"/>
  <c r="C265" i="4" a="1"/>
  <c r="C265" i="4" s="1"/>
  <c r="V264" i="4" a="1"/>
  <c r="V264" i="4" s="1"/>
  <c r="T264" i="4" a="1"/>
  <c r="T264" i="4" s="1"/>
  <c r="R264" i="4" a="1"/>
  <c r="R264" i="4" s="1"/>
  <c r="P264" i="4" a="1"/>
  <c r="P264" i="4" s="1"/>
  <c r="N264" i="4" a="1"/>
  <c r="N264" i="4" s="1"/>
  <c r="L264" i="4" a="1"/>
  <c r="L264" i="4" s="1"/>
  <c r="J264" i="4" a="1"/>
  <c r="J264" i="4" s="1"/>
  <c r="H264" i="4" a="1"/>
  <c r="H264" i="4" s="1"/>
  <c r="F264" i="4" a="1"/>
  <c r="F264" i="4" s="1"/>
  <c r="D264" i="4" a="1"/>
  <c r="D264" i="4" s="1"/>
  <c r="U263" i="4" a="1"/>
  <c r="U263" i="4" s="1"/>
  <c r="S263" i="4" a="1"/>
  <c r="S263" i="4" s="1"/>
  <c r="Q263" i="4" a="1"/>
  <c r="Q263" i="4" s="1"/>
  <c r="O263" i="4" a="1"/>
  <c r="O263" i="4" s="1"/>
  <c r="M263" i="4" a="1"/>
  <c r="M263" i="4" s="1"/>
  <c r="K263" i="4" a="1"/>
  <c r="K263" i="4" s="1"/>
  <c r="I263" i="4" a="1"/>
  <c r="I263" i="4" s="1"/>
  <c r="G263" i="4" a="1"/>
  <c r="G263" i="4" s="1"/>
  <c r="E263" i="4" a="1"/>
  <c r="E263" i="4" s="1"/>
  <c r="C263" i="4" a="1"/>
  <c r="C263" i="4" s="1"/>
  <c r="V262" i="4" a="1"/>
  <c r="V262" i="4" s="1"/>
  <c r="T262" i="4" a="1"/>
  <c r="T262" i="4" s="1"/>
  <c r="R262" i="4" a="1"/>
  <c r="R262" i="4" s="1"/>
  <c r="P262" i="4" a="1"/>
  <c r="P262" i="4" s="1"/>
  <c r="N262" i="4" a="1"/>
  <c r="N262" i="4" s="1"/>
  <c r="L262" i="4" a="1"/>
  <c r="L262" i="4" s="1"/>
  <c r="J262" i="4" a="1"/>
  <c r="J262" i="4" s="1"/>
  <c r="H262" i="4" a="1"/>
  <c r="H262" i="4" s="1"/>
  <c r="F262" i="4" a="1"/>
  <c r="F262" i="4" s="1"/>
  <c r="D262" i="4" a="1"/>
  <c r="D262" i="4" s="1"/>
  <c r="U261" i="4" a="1"/>
  <c r="U261" i="4" s="1"/>
  <c r="S261" i="4" a="1"/>
  <c r="S261" i="4" s="1"/>
  <c r="Q261" i="4" a="1"/>
  <c r="Q261" i="4" s="1"/>
  <c r="O261" i="4" a="1"/>
  <c r="O261" i="4" s="1"/>
  <c r="M261" i="4" a="1"/>
  <c r="M261" i="4" s="1"/>
  <c r="K261" i="4" a="1"/>
  <c r="K261" i="4" s="1"/>
  <c r="I261" i="4" a="1"/>
  <c r="I261" i="4" s="1"/>
  <c r="G261" i="4" a="1"/>
  <c r="G261" i="4" s="1"/>
  <c r="E261" i="4" a="1"/>
  <c r="E261" i="4" s="1"/>
  <c r="C261" i="4" a="1"/>
  <c r="C261" i="4" s="1"/>
  <c r="V260" i="4" a="1"/>
  <c r="V260" i="4" s="1"/>
  <c r="T260" i="4" a="1"/>
  <c r="T260" i="4" s="1"/>
  <c r="R260" i="4" a="1"/>
  <c r="R260" i="4" s="1"/>
  <c r="P260" i="4" a="1"/>
  <c r="P260" i="4" s="1"/>
  <c r="N260" i="4" a="1"/>
  <c r="N260" i="4" s="1"/>
  <c r="L260" i="4" a="1"/>
  <c r="L260" i="4" s="1"/>
  <c r="J260" i="4" a="1"/>
  <c r="J260" i="4" s="1"/>
  <c r="H260" i="4" a="1"/>
  <c r="H260" i="4" s="1"/>
  <c r="F260" i="4" a="1"/>
  <c r="F260" i="4" s="1"/>
  <c r="D260" i="4" a="1"/>
  <c r="D260" i="4" s="1"/>
  <c r="U259" i="4" a="1"/>
  <c r="U259" i="4" s="1"/>
  <c r="S259" i="4" a="1"/>
  <c r="S259" i="4" s="1"/>
  <c r="Q259" i="4" a="1"/>
  <c r="Q259" i="4" s="1"/>
  <c r="O259" i="4" a="1"/>
  <c r="O259" i="4" s="1"/>
  <c r="M259" i="4" a="1"/>
  <c r="M259" i="4" s="1"/>
  <c r="K259" i="4" a="1"/>
  <c r="K259" i="4" s="1"/>
  <c r="I259" i="4" a="1"/>
  <c r="I259" i="4" s="1"/>
  <c r="G259" i="4" a="1"/>
  <c r="G259" i="4" s="1"/>
  <c r="E259" i="4" a="1"/>
  <c r="E259" i="4" s="1"/>
  <c r="C259" i="4" a="1"/>
  <c r="C259" i="4" s="1"/>
  <c r="V258" i="4" a="1"/>
  <c r="V258" i="4" s="1"/>
  <c r="T258" i="4" a="1"/>
  <c r="T258" i="4" s="1"/>
  <c r="R258" i="4" a="1"/>
  <c r="R258" i="4" s="1"/>
  <c r="P258" i="4" a="1"/>
  <c r="P258" i="4" s="1"/>
  <c r="N258" i="4" a="1"/>
  <c r="N258" i="4" s="1"/>
  <c r="L258" i="4" a="1"/>
  <c r="L258" i="4" s="1"/>
  <c r="J258" i="4" a="1"/>
  <c r="J258" i="4" s="1"/>
  <c r="H258" i="4" a="1"/>
  <c r="H258" i="4" s="1"/>
  <c r="F258" i="4" a="1"/>
  <c r="F258" i="4" s="1"/>
  <c r="D258" i="4" a="1"/>
  <c r="D258" i="4" s="1"/>
  <c r="U257" i="4" a="1"/>
  <c r="U257" i="4" s="1"/>
  <c r="S257" i="4" a="1"/>
  <c r="S257" i="4" s="1"/>
  <c r="Q257" i="4" a="1"/>
  <c r="Q257" i="4" s="1"/>
  <c r="O257" i="4" a="1"/>
  <c r="O257" i="4" s="1"/>
  <c r="M257" i="4" a="1"/>
  <c r="M257" i="4" s="1"/>
  <c r="K257" i="4" a="1"/>
  <c r="K257" i="4" s="1"/>
  <c r="I257" i="4" a="1"/>
  <c r="I257" i="4" s="1"/>
  <c r="G257" i="4" a="1"/>
  <c r="G257" i="4" s="1"/>
  <c r="E257" i="4" a="1"/>
  <c r="E257" i="4" s="1"/>
  <c r="C257" i="4" a="1"/>
  <c r="C257" i="4" s="1"/>
  <c r="V256" i="4" a="1"/>
  <c r="V256" i="4" s="1"/>
  <c r="T256" i="4" a="1"/>
  <c r="T256" i="4" s="1"/>
  <c r="R256" i="4" a="1"/>
  <c r="R256" i="4" s="1"/>
  <c r="P256" i="4" a="1"/>
  <c r="P256" i="4" s="1"/>
  <c r="N256" i="4" a="1"/>
  <c r="N256" i="4" s="1"/>
  <c r="L256" i="4" a="1"/>
  <c r="L256" i="4" s="1"/>
  <c r="J256" i="4" a="1"/>
  <c r="J256" i="4" s="1"/>
  <c r="H256" i="4" a="1"/>
  <c r="H256" i="4" s="1"/>
  <c r="F256" i="4" a="1"/>
  <c r="F256" i="4" s="1"/>
  <c r="D256" i="4" a="1"/>
  <c r="D256" i="4" s="1"/>
  <c r="V255" i="4" a="1"/>
  <c r="V255" i="4" s="1"/>
  <c r="U255" i="4" a="1"/>
  <c r="U255" i="4" s="1"/>
  <c r="T255" i="4" a="1"/>
  <c r="T255" i="4" s="1"/>
  <c r="S255" i="4" a="1"/>
  <c r="S255" i="4" s="1"/>
  <c r="R255" i="4" a="1"/>
  <c r="R255" i="4" s="1"/>
  <c r="Q255" i="4" a="1"/>
  <c r="Q255" i="4" s="1"/>
  <c r="P255" i="4" a="1"/>
  <c r="P255" i="4" s="1"/>
  <c r="O255" i="4" a="1"/>
  <c r="O255" i="4" s="1"/>
  <c r="N255" i="4" a="1"/>
  <c r="N255" i="4" s="1"/>
  <c r="M255" i="4" a="1"/>
  <c r="M255" i="4" s="1"/>
  <c r="L255" i="4" a="1"/>
  <c r="L255" i="4" s="1"/>
  <c r="K255" i="4" a="1"/>
  <c r="K255" i="4" s="1"/>
  <c r="J255" i="4" a="1"/>
  <c r="J255" i="4" s="1"/>
  <c r="I255" i="4" a="1"/>
  <c r="I255" i="4" s="1"/>
  <c r="H255" i="4" a="1"/>
  <c r="H255" i="4" s="1"/>
  <c r="G255" i="4" a="1"/>
  <c r="G255" i="4" s="1"/>
  <c r="F255" i="4" a="1"/>
  <c r="F255" i="4" s="1"/>
  <c r="E255" i="4" a="1"/>
  <c r="E255" i="4" s="1"/>
  <c r="D255" i="4" a="1"/>
  <c r="D255" i="4" s="1"/>
  <c r="C255" i="4" a="1"/>
  <c r="C255" i="4" s="1"/>
  <c r="V254" i="4" a="1"/>
  <c r="V254" i="4" s="1"/>
  <c r="U254" i="4" a="1"/>
  <c r="U254" i="4" s="1"/>
  <c r="T254" i="4" a="1"/>
  <c r="T254" i="4" s="1"/>
  <c r="S254" i="4" a="1"/>
  <c r="S254" i="4" s="1"/>
  <c r="R254" i="4" a="1"/>
  <c r="R254" i="4" s="1"/>
  <c r="Q254" i="4" a="1"/>
  <c r="Q254" i="4" s="1"/>
  <c r="P254" i="4" a="1"/>
  <c r="P254" i="4" s="1"/>
  <c r="O254" i="4" a="1"/>
  <c r="O254" i="4" s="1"/>
  <c r="N254" i="4" a="1"/>
  <c r="N254" i="4" s="1"/>
  <c r="M254" i="4" a="1"/>
  <c r="M254" i="4" s="1"/>
  <c r="L254" i="4" a="1"/>
  <c r="L254" i="4" s="1"/>
  <c r="K254" i="4" a="1"/>
  <c r="K254" i="4" s="1"/>
  <c r="J254" i="4" a="1"/>
  <c r="J254" i="4" s="1"/>
  <c r="I254" i="4" a="1"/>
  <c r="I254" i="4" s="1"/>
  <c r="H254" i="4" a="1"/>
  <c r="H254" i="4" s="1"/>
  <c r="G254" i="4" a="1"/>
  <c r="G254" i="4" s="1"/>
  <c r="F254" i="4" a="1"/>
  <c r="F254" i="4" s="1"/>
  <c r="E254" i="4" a="1"/>
  <c r="E254" i="4" s="1"/>
  <c r="D254" i="4" a="1"/>
  <c r="D254" i="4" s="1"/>
  <c r="C254" i="4" a="1"/>
  <c r="C254" i="4" s="1"/>
  <c r="V253" i="4" a="1"/>
  <c r="V253" i="4" s="1"/>
  <c r="U253" i="4" a="1"/>
  <c r="U253" i="4" s="1"/>
  <c r="T253" i="4" a="1"/>
  <c r="T253" i="4" s="1"/>
  <c r="S253" i="4" a="1"/>
  <c r="S253" i="4" s="1"/>
  <c r="R253" i="4" a="1"/>
  <c r="R253" i="4" s="1"/>
  <c r="Q253" i="4" a="1"/>
  <c r="Q253" i="4" s="1"/>
  <c r="P253" i="4" a="1"/>
  <c r="P253" i="4" s="1"/>
  <c r="O253" i="4" a="1"/>
  <c r="O253" i="4" s="1"/>
  <c r="N253" i="4" a="1"/>
  <c r="N253" i="4" s="1"/>
  <c r="M253" i="4" a="1"/>
  <c r="M253" i="4" s="1"/>
  <c r="L253" i="4" a="1"/>
  <c r="L253" i="4" s="1"/>
  <c r="K253" i="4" a="1"/>
  <c r="K253" i="4" s="1"/>
  <c r="J253" i="4" a="1"/>
  <c r="J253" i="4" s="1"/>
  <c r="I253" i="4" a="1"/>
  <c r="I253" i="4" s="1"/>
  <c r="H253" i="4" a="1"/>
  <c r="H253" i="4" s="1"/>
  <c r="G253" i="4" a="1"/>
  <c r="G253" i="4" s="1"/>
  <c r="F253" i="4" a="1"/>
  <c r="F253" i="4" s="1"/>
  <c r="E253" i="4" a="1"/>
  <c r="E253" i="4" s="1"/>
  <c r="D253" i="4" a="1"/>
  <c r="D253" i="4" s="1"/>
  <c r="C253" i="4" a="1"/>
  <c r="C253" i="4" s="1"/>
  <c r="V252" i="4" a="1"/>
  <c r="V252" i="4" s="1"/>
  <c r="U252" i="4" a="1"/>
  <c r="U252" i="4" s="1"/>
  <c r="T252" i="4" a="1"/>
  <c r="T252" i="4" s="1"/>
  <c r="S252" i="4" a="1"/>
  <c r="S252" i="4" s="1"/>
  <c r="R252" i="4" a="1"/>
  <c r="R252" i="4" s="1"/>
  <c r="Q252" i="4" a="1"/>
  <c r="Q252" i="4" s="1"/>
  <c r="P252" i="4" a="1"/>
  <c r="P252" i="4" s="1"/>
  <c r="O252" i="4" a="1"/>
  <c r="O252" i="4" s="1"/>
  <c r="N252" i="4" a="1"/>
  <c r="N252" i="4" s="1"/>
  <c r="M252" i="4" a="1"/>
  <c r="M252" i="4" s="1"/>
  <c r="L252" i="4" a="1"/>
  <c r="L252" i="4" s="1"/>
  <c r="K252" i="4" a="1"/>
  <c r="K252" i="4" s="1"/>
  <c r="J252" i="4" a="1"/>
  <c r="J252" i="4" s="1"/>
  <c r="I252" i="4" a="1"/>
  <c r="I252" i="4" s="1"/>
  <c r="H252" i="4" a="1"/>
  <c r="H252" i="4" s="1"/>
  <c r="G252" i="4" a="1"/>
  <c r="G252" i="4" s="1"/>
  <c r="F252" i="4" a="1"/>
  <c r="F252" i="4" s="1"/>
  <c r="E252" i="4" a="1"/>
  <c r="E252" i="4" s="1"/>
  <c r="D252" i="4" a="1"/>
  <c r="D252" i="4" s="1"/>
  <c r="C252" i="4" a="1"/>
  <c r="C252" i="4" s="1"/>
  <c r="V251" i="4" a="1"/>
  <c r="V251" i="4" s="1"/>
  <c r="U251" i="4" a="1"/>
  <c r="U251" i="4" s="1"/>
  <c r="T251" i="4" a="1"/>
  <c r="T251" i="4" s="1"/>
  <c r="S251" i="4" a="1"/>
  <c r="S251" i="4" s="1"/>
  <c r="R251" i="4" a="1"/>
  <c r="R251" i="4" s="1"/>
  <c r="Q251" i="4" a="1"/>
  <c r="Q251" i="4" s="1"/>
  <c r="P251" i="4" a="1"/>
  <c r="P251" i="4" s="1"/>
  <c r="O251" i="4" a="1"/>
  <c r="O251" i="4" s="1"/>
  <c r="N251" i="4" a="1"/>
  <c r="N251" i="4" s="1"/>
  <c r="M251" i="4" a="1"/>
  <c r="M251" i="4" s="1"/>
  <c r="L251" i="4" a="1"/>
  <c r="L251" i="4" s="1"/>
  <c r="K251" i="4" a="1"/>
  <c r="K251" i="4" s="1"/>
  <c r="J251" i="4" a="1"/>
  <c r="J251" i="4" s="1"/>
  <c r="I251" i="4" a="1"/>
  <c r="I251" i="4" s="1"/>
  <c r="H251" i="4" a="1"/>
  <c r="H251" i="4" s="1"/>
  <c r="G251" i="4" a="1"/>
  <c r="G251" i="4" s="1"/>
  <c r="F251" i="4" a="1"/>
  <c r="F251" i="4" s="1"/>
  <c r="E251" i="4" a="1"/>
  <c r="E251" i="4" s="1"/>
  <c r="D251" i="4" a="1"/>
  <c r="D251" i="4" s="1"/>
  <c r="C251" i="4" a="1"/>
  <c r="C251" i="4" s="1"/>
  <c r="V250" i="4" a="1"/>
  <c r="V250" i="4" s="1"/>
  <c r="U250" i="4" a="1"/>
  <c r="U250" i="4" s="1"/>
  <c r="T250" i="4" a="1"/>
  <c r="T250" i="4" s="1"/>
  <c r="S250" i="4" a="1"/>
  <c r="S250" i="4" s="1"/>
  <c r="R250" i="4" a="1"/>
  <c r="R250" i="4" s="1"/>
  <c r="Q250" i="4" a="1"/>
  <c r="Q250" i="4" s="1"/>
  <c r="P250" i="4" a="1"/>
  <c r="P250" i="4" s="1"/>
  <c r="O250" i="4" a="1"/>
  <c r="O250" i="4" s="1"/>
  <c r="N250" i="4" a="1"/>
  <c r="N250" i="4" s="1"/>
  <c r="M250" i="4" a="1"/>
  <c r="M250" i="4" s="1"/>
  <c r="L250" i="4" a="1"/>
  <c r="L250" i="4" s="1"/>
  <c r="K250" i="4" a="1"/>
  <c r="K250" i="4" s="1"/>
  <c r="J250" i="4" a="1"/>
  <c r="J250" i="4" s="1"/>
  <c r="I250" i="4" a="1"/>
  <c r="I250" i="4" s="1"/>
  <c r="H250" i="4" a="1"/>
  <c r="H250" i="4" s="1"/>
  <c r="G250" i="4" a="1"/>
  <c r="G250" i="4" s="1"/>
  <c r="F250" i="4" a="1"/>
  <c r="F250" i="4" s="1"/>
  <c r="E250" i="4" a="1"/>
  <c r="E250" i="4" s="1"/>
  <c r="D250" i="4" a="1"/>
  <c r="D250" i="4" s="1"/>
  <c r="C250" i="4" a="1"/>
  <c r="C250" i="4" s="1"/>
  <c r="V249" i="4" a="1"/>
  <c r="V249" i="4" s="1"/>
  <c r="U249" i="4" a="1"/>
  <c r="U249" i="4" s="1"/>
  <c r="T249" i="4" a="1"/>
  <c r="T249" i="4" s="1"/>
  <c r="S249" i="4" a="1"/>
  <c r="S249" i="4" s="1"/>
  <c r="R249" i="4" a="1"/>
  <c r="R249" i="4" s="1"/>
  <c r="Q249" i="4" a="1"/>
  <c r="Q249" i="4" s="1"/>
  <c r="P249" i="4" a="1"/>
  <c r="P249" i="4" s="1"/>
  <c r="O249" i="4" a="1"/>
  <c r="O249" i="4" s="1"/>
  <c r="N249" i="4" a="1"/>
  <c r="N249" i="4" s="1"/>
  <c r="M249" i="4" a="1"/>
  <c r="M249" i="4" s="1"/>
  <c r="L249" i="4" a="1"/>
  <c r="L249" i="4" s="1"/>
  <c r="K249" i="4" a="1"/>
  <c r="K249" i="4" s="1"/>
  <c r="I249" i="4" a="1"/>
  <c r="I249" i="4" s="1"/>
  <c r="G249" i="4" a="1"/>
  <c r="G249" i="4" s="1"/>
  <c r="E249" i="4" a="1"/>
  <c r="E249" i="4" s="1"/>
  <c r="C249" i="4" a="1"/>
  <c r="C249" i="4" s="1"/>
  <c r="V248" i="4" a="1"/>
  <c r="V248" i="4" s="1"/>
  <c r="T248" i="4" a="1"/>
  <c r="T248" i="4" s="1"/>
  <c r="R248" i="4" a="1"/>
  <c r="R248" i="4" s="1"/>
  <c r="P248" i="4" a="1"/>
  <c r="P248" i="4" s="1"/>
  <c r="N248" i="4" a="1"/>
  <c r="N248" i="4" s="1"/>
  <c r="L248" i="4" a="1"/>
  <c r="L248" i="4" s="1"/>
  <c r="J248" i="4" a="1"/>
  <c r="J248" i="4" s="1"/>
  <c r="H248" i="4" a="1"/>
  <c r="H248" i="4" s="1"/>
  <c r="F248" i="4" a="1"/>
  <c r="F248" i="4" s="1"/>
  <c r="D248" i="4" a="1"/>
  <c r="D248" i="4" s="1"/>
  <c r="J249" i="4" a="1"/>
  <c r="J249" i="4" s="1"/>
  <c r="H249" i="4" a="1"/>
  <c r="H249" i="4" s="1"/>
  <c r="F249" i="4" a="1"/>
  <c r="F249" i="4" s="1"/>
  <c r="D249" i="4" a="1"/>
  <c r="D249" i="4" s="1"/>
  <c r="U248" i="4" a="1"/>
  <c r="U248" i="4" s="1"/>
  <c r="S248" i="4" a="1"/>
  <c r="S248" i="4" s="1"/>
  <c r="Q248" i="4" a="1"/>
  <c r="Q248" i="4" s="1"/>
  <c r="O248" i="4" a="1"/>
  <c r="O248" i="4" s="1"/>
  <c r="M248" i="4" a="1"/>
  <c r="M248" i="4" s="1"/>
  <c r="K248" i="4" a="1"/>
  <c r="K248" i="4" s="1"/>
  <c r="I248" i="4" a="1"/>
  <c r="I248" i="4" s="1"/>
  <c r="G248" i="4" a="1"/>
  <c r="G248" i="4" s="1"/>
  <c r="E248" i="4" a="1"/>
  <c r="E248" i="4" s="1"/>
  <c r="C248" i="4" a="1"/>
  <c r="C248" i="4" s="1"/>
  <c r="U195" i="4" a="1"/>
  <c r="U195" i="4" s="1"/>
  <c r="S195" i="4" a="1"/>
  <c r="S195" i="4" s="1"/>
  <c r="Q195" i="4" a="1"/>
  <c r="Q195" i="4" s="1"/>
  <c r="O195" i="4" a="1"/>
  <c r="O195" i="4" s="1"/>
  <c r="M195" i="4" a="1"/>
  <c r="M195" i="4" s="1"/>
  <c r="K195" i="4" a="1"/>
  <c r="K195" i="4" s="1"/>
  <c r="I195" i="4" a="1"/>
  <c r="I195" i="4" s="1"/>
  <c r="G195" i="4" a="1"/>
  <c r="G195" i="4" s="1"/>
  <c r="E195" i="4" a="1"/>
  <c r="E195" i="4" s="1"/>
  <c r="C195" i="4" a="1"/>
  <c r="C195" i="4" s="1"/>
  <c r="V194" i="4" a="1"/>
  <c r="V194" i="4" s="1"/>
  <c r="T194" i="4" a="1"/>
  <c r="T194" i="4" s="1"/>
  <c r="R194" i="4" a="1"/>
  <c r="R194" i="4" s="1"/>
  <c r="P194" i="4" a="1"/>
  <c r="P194" i="4" s="1"/>
  <c r="N194" i="4" a="1"/>
  <c r="N194" i="4" s="1"/>
  <c r="L194" i="4" a="1"/>
  <c r="L194" i="4" s="1"/>
  <c r="J194" i="4" a="1"/>
  <c r="J194" i="4" s="1"/>
  <c r="H194" i="4" a="1"/>
  <c r="H194" i="4" s="1"/>
  <c r="F194" i="4" a="1"/>
  <c r="F194" i="4" s="1"/>
  <c r="D194" i="4" a="1"/>
  <c r="D194" i="4" s="1"/>
  <c r="U193" i="4" a="1"/>
  <c r="U193" i="4" s="1"/>
  <c r="S193" i="4" a="1"/>
  <c r="S193" i="4" s="1"/>
  <c r="Q193" i="4" a="1"/>
  <c r="Q193" i="4" s="1"/>
  <c r="O193" i="4" a="1"/>
  <c r="O193" i="4" s="1"/>
  <c r="M193" i="4" a="1"/>
  <c r="M193" i="4" s="1"/>
  <c r="K193" i="4" a="1"/>
  <c r="K193" i="4" s="1"/>
  <c r="I193" i="4" a="1"/>
  <c r="I193" i="4" s="1"/>
  <c r="G193" i="4" a="1"/>
  <c r="G193" i="4" s="1"/>
  <c r="E193" i="4" a="1"/>
  <c r="E193" i="4" s="1"/>
  <c r="C193" i="4" a="1"/>
  <c r="C193" i="4" s="1"/>
  <c r="V192" i="4" a="1"/>
  <c r="V192" i="4" s="1"/>
  <c r="T192" i="4" a="1"/>
  <c r="T192" i="4" s="1"/>
  <c r="R192" i="4" a="1"/>
  <c r="R192" i="4" s="1"/>
  <c r="P192" i="4" a="1"/>
  <c r="P192" i="4" s="1"/>
  <c r="N192" i="4" a="1"/>
  <c r="N192" i="4" s="1"/>
  <c r="M192" i="4" a="1"/>
  <c r="M192" i="4" s="1"/>
  <c r="L192" i="4" a="1"/>
  <c r="L192" i="4" s="1"/>
  <c r="K192" i="4" a="1"/>
  <c r="K192" i="4" s="1"/>
  <c r="J192" i="4" a="1"/>
  <c r="J192" i="4" s="1"/>
  <c r="I192" i="4" a="1"/>
  <c r="I192" i="4" s="1"/>
  <c r="H192" i="4" a="1"/>
  <c r="H192" i="4" s="1"/>
  <c r="G192" i="4" a="1"/>
  <c r="G192" i="4" s="1"/>
  <c r="F192" i="4" a="1"/>
  <c r="F192" i="4" s="1"/>
  <c r="E192" i="4" a="1"/>
  <c r="E192" i="4" s="1"/>
  <c r="D192" i="4" a="1"/>
  <c r="D192" i="4" s="1"/>
  <c r="C192" i="4" a="1"/>
  <c r="C192" i="4" s="1"/>
  <c r="V191" i="4" a="1"/>
  <c r="V191" i="4" s="1"/>
  <c r="U191" i="4" a="1"/>
  <c r="U191" i="4" s="1"/>
  <c r="T191" i="4" a="1"/>
  <c r="T191" i="4" s="1"/>
  <c r="S191" i="4" a="1"/>
  <c r="S191" i="4" s="1"/>
  <c r="R191" i="4" a="1"/>
  <c r="R191" i="4" s="1"/>
  <c r="Q191" i="4" a="1"/>
  <c r="Q191" i="4" s="1"/>
  <c r="P191" i="4" a="1"/>
  <c r="P191" i="4" s="1"/>
  <c r="O191" i="4" a="1"/>
  <c r="O191" i="4" s="1"/>
  <c r="N191" i="4" a="1"/>
  <c r="N191" i="4" s="1"/>
  <c r="M191" i="4" a="1"/>
  <c r="M191" i="4" s="1"/>
  <c r="L191" i="4" a="1"/>
  <c r="L191" i="4" s="1"/>
  <c r="K191" i="4" a="1"/>
  <c r="K191" i="4" s="1"/>
  <c r="J191" i="4" a="1"/>
  <c r="J191" i="4" s="1"/>
  <c r="V195" i="4" a="1"/>
  <c r="V195" i="4" s="1"/>
  <c r="T195" i="4" a="1"/>
  <c r="T195" i="4" s="1"/>
  <c r="R195" i="4" a="1"/>
  <c r="R195" i="4" s="1"/>
  <c r="P195" i="4" a="1"/>
  <c r="P195" i="4" s="1"/>
  <c r="N195" i="4" a="1"/>
  <c r="N195" i="4" s="1"/>
  <c r="L195" i="4" a="1"/>
  <c r="L195" i="4" s="1"/>
  <c r="J195" i="4" a="1"/>
  <c r="J195" i="4" s="1"/>
  <c r="H195" i="4" a="1"/>
  <c r="H195" i="4" s="1"/>
  <c r="F195" i="4" a="1"/>
  <c r="F195" i="4" s="1"/>
  <c r="D195" i="4" a="1"/>
  <c r="D195" i="4" s="1"/>
  <c r="U194" i="4" a="1"/>
  <c r="U194" i="4" s="1"/>
  <c r="S194" i="4" a="1"/>
  <c r="S194" i="4" s="1"/>
  <c r="Q194" i="4" a="1"/>
  <c r="Q194" i="4" s="1"/>
  <c r="O194" i="4" a="1"/>
  <c r="O194" i="4" s="1"/>
  <c r="M194" i="4" a="1"/>
  <c r="M194" i="4" s="1"/>
  <c r="K194" i="4" a="1"/>
  <c r="K194" i="4" s="1"/>
  <c r="I194" i="4" a="1"/>
  <c r="I194" i="4" s="1"/>
  <c r="G194" i="4" a="1"/>
  <c r="G194" i="4" s="1"/>
  <c r="E194" i="4" a="1"/>
  <c r="E194" i="4" s="1"/>
  <c r="C194" i="4" a="1"/>
  <c r="C194" i="4" s="1"/>
  <c r="V193" i="4" a="1"/>
  <c r="V193" i="4" s="1"/>
  <c r="T193" i="4" a="1"/>
  <c r="T193" i="4" s="1"/>
  <c r="R193" i="4" a="1"/>
  <c r="R193" i="4" s="1"/>
  <c r="P193" i="4" a="1"/>
  <c r="P193" i="4" s="1"/>
  <c r="N193" i="4" a="1"/>
  <c r="N193" i="4" s="1"/>
  <c r="L193" i="4" a="1"/>
  <c r="L193" i="4" s="1"/>
  <c r="J193" i="4" a="1"/>
  <c r="J193" i="4" s="1"/>
  <c r="H193" i="4" a="1"/>
  <c r="H193" i="4" s="1"/>
  <c r="F193" i="4" a="1"/>
  <c r="F193" i="4" s="1"/>
  <c r="D193" i="4" a="1"/>
  <c r="D193" i="4" s="1"/>
  <c r="U192" i="4" a="1"/>
  <c r="U192" i="4" s="1"/>
  <c r="S192" i="4" a="1"/>
  <c r="S192" i="4" s="1"/>
  <c r="Q192" i="4" a="1"/>
  <c r="Q192" i="4" s="1"/>
  <c r="O192" i="4" a="1"/>
  <c r="O192" i="4" s="1"/>
  <c r="H191" i="4" a="1"/>
  <c r="H191" i="4" s="1"/>
  <c r="F191" i="4" a="1"/>
  <c r="F191" i="4" s="1"/>
  <c r="D191" i="4" a="1"/>
  <c r="D191" i="4" s="1"/>
  <c r="U190" i="4" a="1"/>
  <c r="U190" i="4" s="1"/>
  <c r="S190" i="4" a="1"/>
  <c r="S190" i="4" s="1"/>
  <c r="Q190" i="4" a="1"/>
  <c r="Q190" i="4" s="1"/>
  <c r="O190" i="4" a="1"/>
  <c r="O190" i="4" s="1"/>
  <c r="M190" i="4" a="1"/>
  <c r="M190" i="4" s="1"/>
  <c r="K190" i="4" a="1"/>
  <c r="K190" i="4" s="1"/>
  <c r="I190" i="4" a="1"/>
  <c r="I190" i="4" s="1"/>
  <c r="G190" i="4" a="1"/>
  <c r="G190" i="4" s="1"/>
  <c r="E190" i="4" a="1"/>
  <c r="E190" i="4" s="1"/>
  <c r="C190" i="4" a="1"/>
  <c r="C190" i="4" s="1"/>
  <c r="V189" i="4" a="1"/>
  <c r="V189" i="4" s="1"/>
  <c r="T189" i="4" a="1"/>
  <c r="T189" i="4" s="1"/>
  <c r="R189" i="4" a="1"/>
  <c r="R189" i="4" s="1"/>
  <c r="P189" i="4" a="1"/>
  <c r="P189" i="4" s="1"/>
  <c r="N189" i="4" a="1"/>
  <c r="N189" i="4" s="1"/>
  <c r="L189" i="4" a="1"/>
  <c r="L189" i="4" s="1"/>
  <c r="J189" i="4" a="1"/>
  <c r="J189" i="4" s="1"/>
  <c r="H189" i="4" a="1"/>
  <c r="H189" i="4" s="1"/>
  <c r="F189" i="4" a="1"/>
  <c r="F189" i="4" s="1"/>
  <c r="D189" i="4" a="1"/>
  <c r="D189" i="4" s="1"/>
  <c r="U188" i="4" a="1"/>
  <c r="U188" i="4" s="1"/>
  <c r="S188" i="4" a="1"/>
  <c r="S188" i="4" s="1"/>
  <c r="Q188" i="4" a="1"/>
  <c r="Q188" i="4" s="1"/>
  <c r="O188" i="4" a="1"/>
  <c r="O188" i="4" s="1"/>
  <c r="M188" i="4" a="1"/>
  <c r="M188" i="4" s="1"/>
  <c r="K188" i="4" a="1"/>
  <c r="K188" i="4" s="1"/>
  <c r="I188" i="4" a="1"/>
  <c r="I188" i="4" s="1"/>
  <c r="G188" i="4" a="1"/>
  <c r="G188" i="4" s="1"/>
  <c r="E188" i="4" a="1"/>
  <c r="E188" i="4" s="1"/>
  <c r="C188" i="4" a="1"/>
  <c r="C188" i="4" s="1"/>
  <c r="V187" i="4" a="1"/>
  <c r="V187" i="4" s="1"/>
  <c r="T187" i="4" a="1"/>
  <c r="T187" i="4" s="1"/>
  <c r="R187" i="4" a="1"/>
  <c r="R187" i="4" s="1"/>
  <c r="P187" i="4" a="1"/>
  <c r="P187" i="4" s="1"/>
  <c r="N187" i="4" a="1"/>
  <c r="N187" i="4" s="1"/>
  <c r="L187" i="4" a="1"/>
  <c r="L187" i="4" s="1"/>
  <c r="J187" i="4" a="1"/>
  <c r="J187" i="4" s="1"/>
  <c r="H187" i="4" a="1"/>
  <c r="H187" i="4" s="1"/>
  <c r="F187" i="4" a="1"/>
  <c r="F187" i="4" s="1"/>
  <c r="D187" i="4" a="1"/>
  <c r="D187" i="4" s="1"/>
  <c r="U186" i="4" a="1"/>
  <c r="U186" i="4" s="1"/>
  <c r="S186" i="4" a="1"/>
  <c r="S186" i="4" s="1"/>
  <c r="Q186" i="4" a="1"/>
  <c r="Q186" i="4" s="1"/>
  <c r="O186" i="4" a="1"/>
  <c r="O186" i="4" s="1"/>
  <c r="M186" i="4" a="1"/>
  <c r="M186" i="4" s="1"/>
  <c r="K186" i="4" a="1"/>
  <c r="K186" i="4" s="1"/>
  <c r="I186" i="4" a="1"/>
  <c r="I186" i="4" s="1"/>
  <c r="G186" i="4" a="1"/>
  <c r="G186" i="4" s="1"/>
  <c r="E186" i="4" a="1"/>
  <c r="E186" i="4" s="1"/>
  <c r="C186" i="4" a="1"/>
  <c r="C186" i="4" s="1"/>
  <c r="V185" i="4" a="1"/>
  <c r="V185" i="4" s="1"/>
  <c r="T185" i="4" a="1"/>
  <c r="T185" i="4" s="1"/>
  <c r="R185" i="4" a="1"/>
  <c r="R185" i="4" s="1"/>
  <c r="P185" i="4" a="1"/>
  <c r="P185" i="4" s="1"/>
  <c r="N185" i="4" a="1"/>
  <c r="N185" i="4" s="1"/>
  <c r="L185" i="4" a="1"/>
  <c r="L185" i="4" s="1"/>
  <c r="J185" i="4" a="1"/>
  <c r="J185" i="4" s="1"/>
  <c r="H185" i="4" a="1"/>
  <c r="H185" i="4" s="1"/>
  <c r="F185" i="4" a="1"/>
  <c r="F185" i="4" s="1"/>
  <c r="D185" i="4" a="1"/>
  <c r="D185" i="4" s="1"/>
  <c r="U184" i="4" a="1"/>
  <c r="U184" i="4" s="1"/>
  <c r="S184" i="4" a="1"/>
  <c r="S184" i="4" s="1"/>
  <c r="Q184" i="4" a="1"/>
  <c r="Q184" i="4" s="1"/>
  <c r="O184" i="4" a="1"/>
  <c r="O184" i="4" s="1"/>
  <c r="M184" i="4" a="1"/>
  <c r="M184" i="4" s="1"/>
  <c r="K184" i="4" a="1"/>
  <c r="K184" i="4" s="1"/>
  <c r="I184" i="4" a="1"/>
  <c r="I184" i="4" s="1"/>
  <c r="G184" i="4" a="1"/>
  <c r="G184" i="4" s="1"/>
  <c r="E184" i="4" a="1"/>
  <c r="E184" i="4" s="1"/>
  <c r="C184" i="4" a="1"/>
  <c r="C184" i="4" s="1"/>
  <c r="V183" i="4" a="1"/>
  <c r="V183" i="4" s="1"/>
  <c r="T183" i="4" a="1"/>
  <c r="T183" i="4" s="1"/>
  <c r="R183" i="4" a="1"/>
  <c r="R183" i="4" s="1"/>
  <c r="P183" i="4" a="1"/>
  <c r="P183" i="4" s="1"/>
  <c r="N183" i="4" a="1"/>
  <c r="N183" i="4" s="1"/>
  <c r="L183" i="4" a="1"/>
  <c r="L183" i="4" s="1"/>
  <c r="J183" i="4" a="1"/>
  <c r="J183" i="4" s="1"/>
  <c r="H183" i="4" a="1"/>
  <c r="H183" i="4" s="1"/>
  <c r="F183" i="4" a="1"/>
  <c r="F183" i="4" s="1"/>
  <c r="D183" i="4" a="1"/>
  <c r="D183" i="4" s="1"/>
  <c r="U182" i="4" a="1"/>
  <c r="U182" i="4" s="1"/>
  <c r="S182" i="4" a="1"/>
  <c r="S182" i="4" s="1"/>
  <c r="Q182" i="4" a="1"/>
  <c r="Q182" i="4" s="1"/>
  <c r="O182" i="4" a="1"/>
  <c r="O182" i="4" s="1"/>
  <c r="M182" i="4" a="1"/>
  <c r="M182" i="4" s="1"/>
  <c r="L182" i="4" a="1"/>
  <c r="L182" i="4" s="1"/>
  <c r="K182" i="4" a="1"/>
  <c r="K182" i="4" s="1"/>
  <c r="J182" i="4" a="1"/>
  <c r="J182" i="4" s="1"/>
  <c r="I182" i="4" a="1"/>
  <c r="I182" i="4" s="1"/>
  <c r="H182" i="4" a="1"/>
  <c r="H182" i="4" s="1"/>
  <c r="G182" i="4" a="1"/>
  <c r="G182" i="4" s="1"/>
  <c r="F182" i="4" a="1"/>
  <c r="F182" i="4" s="1"/>
  <c r="E182" i="4" a="1"/>
  <c r="E182" i="4" s="1"/>
  <c r="D182" i="4" a="1"/>
  <c r="D182" i="4" s="1"/>
  <c r="C182" i="4" a="1"/>
  <c r="C182" i="4" s="1"/>
  <c r="V181" i="4" a="1"/>
  <c r="V181" i="4" s="1"/>
  <c r="U181" i="4" a="1"/>
  <c r="U181" i="4" s="1"/>
  <c r="T181" i="4" a="1"/>
  <c r="T181" i="4" s="1"/>
  <c r="S181" i="4" a="1"/>
  <c r="S181" i="4" s="1"/>
  <c r="R181" i="4" a="1"/>
  <c r="R181" i="4" s="1"/>
  <c r="Q181" i="4" a="1"/>
  <c r="Q181" i="4" s="1"/>
  <c r="P181" i="4" a="1"/>
  <c r="P181" i="4" s="1"/>
  <c r="O181" i="4" a="1"/>
  <c r="O181" i="4" s="1"/>
  <c r="N181" i="4" a="1"/>
  <c r="N181" i="4" s="1"/>
  <c r="M181" i="4" a="1"/>
  <c r="M181" i="4" s="1"/>
  <c r="L181" i="4" a="1"/>
  <c r="L181" i="4" s="1"/>
  <c r="K181" i="4" a="1"/>
  <c r="K181" i="4" s="1"/>
  <c r="J181" i="4" a="1"/>
  <c r="J181" i="4" s="1"/>
  <c r="I181" i="4" a="1"/>
  <c r="I181" i="4" s="1"/>
  <c r="H181" i="4" a="1"/>
  <c r="H181" i="4" s="1"/>
  <c r="G181" i="4" a="1"/>
  <c r="G181" i="4" s="1"/>
  <c r="F181" i="4" a="1"/>
  <c r="F181" i="4" s="1"/>
  <c r="E181" i="4" a="1"/>
  <c r="E181" i="4" s="1"/>
  <c r="D181" i="4" a="1"/>
  <c r="D181" i="4" s="1"/>
  <c r="C181" i="4" a="1"/>
  <c r="C181" i="4" s="1"/>
  <c r="V180" i="4" a="1"/>
  <c r="V180" i="4" s="1"/>
  <c r="U180" i="4" a="1"/>
  <c r="U180" i="4" s="1"/>
  <c r="T180" i="4" a="1"/>
  <c r="T180" i="4" s="1"/>
  <c r="S180" i="4" a="1"/>
  <c r="S180" i="4" s="1"/>
  <c r="R180" i="4" a="1"/>
  <c r="R180" i="4" s="1"/>
  <c r="Q180" i="4" a="1"/>
  <c r="Q180" i="4" s="1"/>
  <c r="P180" i="4" a="1"/>
  <c r="P180" i="4" s="1"/>
  <c r="O180" i="4" a="1"/>
  <c r="O180" i="4" s="1"/>
  <c r="N180" i="4" a="1"/>
  <c r="N180" i="4" s="1"/>
  <c r="M180" i="4" a="1"/>
  <c r="M180" i="4" s="1"/>
  <c r="L180" i="4" a="1"/>
  <c r="L180" i="4" s="1"/>
  <c r="K180" i="4" a="1"/>
  <c r="K180" i="4" s="1"/>
  <c r="J180" i="4" a="1"/>
  <c r="J180" i="4" s="1"/>
  <c r="I180" i="4" a="1"/>
  <c r="I180" i="4" s="1"/>
  <c r="H180" i="4" a="1"/>
  <c r="H180" i="4" s="1"/>
  <c r="G180" i="4" a="1"/>
  <c r="G180" i="4" s="1"/>
  <c r="F180" i="4" a="1"/>
  <c r="F180" i="4" s="1"/>
  <c r="E180" i="4" a="1"/>
  <c r="E180" i="4" s="1"/>
  <c r="D180" i="4" a="1"/>
  <c r="D180" i="4" s="1"/>
  <c r="C180" i="4" a="1"/>
  <c r="C180" i="4" s="1"/>
  <c r="V179" i="4" a="1"/>
  <c r="V179" i="4" s="1"/>
  <c r="U179" i="4" a="1"/>
  <c r="U179" i="4" s="1"/>
  <c r="T179" i="4" a="1"/>
  <c r="T179" i="4" s="1"/>
  <c r="S179" i="4" a="1"/>
  <c r="S179" i="4" s="1"/>
  <c r="R179" i="4" a="1"/>
  <c r="R179" i="4" s="1"/>
  <c r="Q179" i="4" a="1"/>
  <c r="Q179" i="4" s="1"/>
  <c r="P179" i="4" a="1"/>
  <c r="P179" i="4" s="1"/>
  <c r="O179" i="4" a="1"/>
  <c r="O179" i="4" s="1"/>
  <c r="N179" i="4" a="1"/>
  <c r="N179" i="4" s="1"/>
  <c r="M179" i="4" a="1"/>
  <c r="M179" i="4" s="1"/>
  <c r="L179" i="4" a="1"/>
  <c r="L179" i="4" s="1"/>
  <c r="K179" i="4" a="1"/>
  <c r="K179" i="4" s="1"/>
  <c r="J179" i="4" a="1"/>
  <c r="J179" i="4" s="1"/>
  <c r="I179" i="4" a="1"/>
  <c r="I179" i="4" s="1"/>
  <c r="H179" i="4" a="1"/>
  <c r="H179" i="4" s="1"/>
  <c r="G179" i="4" a="1"/>
  <c r="G179" i="4" s="1"/>
  <c r="F179" i="4" a="1"/>
  <c r="F179" i="4" s="1"/>
  <c r="E179" i="4" a="1"/>
  <c r="E179" i="4" s="1"/>
  <c r="D179" i="4" a="1"/>
  <c r="D179" i="4" s="1"/>
  <c r="C179" i="4" a="1"/>
  <c r="C179" i="4" s="1"/>
  <c r="V178" i="4" a="1"/>
  <c r="V178" i="4" s="1"/>
  <c r="U178" i="4" a="1"/>
  <c r="U178" i="4" s="1"/>
  <c r="T178" i="4" a="1"/>
  <c r="T178" i="4" s="1"/>
  <c r="S178" i="4" a="1"/>
  <c r="S178" i="4" s="1"/>
  <c r="R178" i="4" a="1"/>
  <c r="R178" i="4" s="1"/>
  <c r="Q178" i="4" a="1"/>
  <c r="Q178" i="4" s="1"/>
  <c r="P178" i="4" a="1"/>
  <c r="P178" i="4" s="1"/>
  <c r="O178" i="4" a="1"/>
  <c r="O178" i="4" s="1"/>
  <c r="N178" i="4" a="1"/>
  <c r="N178" i="4" s="1"/>
  <c r="M178" i="4" a="1"/>
  <c r="M178" i="4" s="1"/>
  <c r="L178" i="4" a="1"/>
  <c r="L178" i="4" s="1"/>
  <c r="K178" i="4" a="1"/>
  <c r="K178" i="4" s="1"/>
  <c r="J178" i="4" a="1"/>
  <c r="J178" i="4" s="1"/>
  <c r="I178" i="4" a="1"/>
  <c r="I178" i="4" s="1"/>
  <c r="H178" i="4" a="1"/>
  <c r="H178" i="4" s="1"/>
  <c r="G178" i="4" a="1"/>
  <c r="G178" i="4" s="1"/>
  <c r="F178" i="4" a="1"/>
  <c r="F178" i="4" s="1"/>
  <c r="E178" i="4" a="1"/>
  <c r="E178" i="4" s="1"/>
  <c r="D178" i="4" a="1"/>
  <c r="D178" i="4" s="1"/>
  <c r="C178" i="4" a="1"/>
  <c r="C178" i="4" s="1"/>
  <c r="V177" i="4" a="1"/>
  <c r="V177" i="4" s="1"/>
  <c r="U177" i="4" a="1"/>
  <c r="U177" i="4" s="1"/>
  <c r="T177" i="4" a="1"/>
  <c r="T177" i="4" s="1"/>
  <c r="S177" i="4" a="1"/>
  <c r="S177" i="4" s="1"/>
  <c r="R177" i="4" a="1"/>
  <c r="R177" i="4" s="1"/>
  <c r="Q177" i="4" a="1"/>
  <c r="Q177" i="4" s="1"/>
  <c r="P177" i="4" a="1"/>
  <c r="P177" i="4" s="1"/>
  <c r="O177" i="4" a="1"/>
  <c r="O177" i="4" s="1"/>
  <c r="N177" i="4" a="1"/>
  <c r="N177" i="4" s="1"/>
  <c r="M177" i="4" a="1"/>
  <c r="M177" i="4" s="1"/>
  <c r="L177" i="4" a="1"/>
  <c r="L177" i="4" s="1"/>
  <c r="K177" i="4" a="1"/>
  <c r="K177" i="4" s="1"/>
  <c r="J177" i="4" a="1"/>
  <c r="J177" i="4" s="1"/>
  <c r="I177" i="4" a="1"/>
  <c r="I177" i="4" s="1"/>
  <c r="H177" i="4" a="1"/>
  <c r="H177" i="4" s="1"/>
  <c r="G177" i="4" a="1"/>
  <c r="G177" i="4" s="1"/>
  <c r="F177" i="4" a="1"/>
  <c r="F177" i="4" s="1"/>
  <c r="E177" i="4" a="1"/>
  <c r="E177" i="4" s="1"/>
  <c r="D177" i="4" a="1"/>
  <c r="D177" i="4" s="1"/>
  <c r="C177" i="4" a="1"/>
  <c r="C177" i="4" s="1"/>
  <c r="V176" i="4" a="1"/>
  <c r="V176" i="4" s="1"/>
  <c r="U176" i="4" a="1"/>
  <c r="U176" i="4" s="1"/>
  <c r="T176" i="4" a="1"/>
  <c r="T176" i="4" s="1"/>
  <c r="S176" i="4" a="1"/>
  <c r="S176" i="4" s="1"/>
  <c r="R176" i="4" a="1"/>
  <c r="R176" i="4" s="1"/>
  <c r="Q176" i="4" a="1"/>
  <c r="Q176" i="4" s="1"/>
  <c r="P176" i="4" a="1"/>
  <c r="P176" i="4" s="1"/>
  <c r="O176" i="4" a="1"/>
  <c r="O176" i="4" s="1"/>
  <c r="N176" i="4" a="1"/>
  <c r="N176" i="4" s="1"/>
  <c r="M176" i="4" a="1"/>
  <c r="M176" i="4" s="1"/>
  <c r="L176" i="4" a="1"/>
  <c r="L176" i="4" s="1"/>
  <c r="K176" i="4" a="1"/>
  <c r="K176" i="4" s="1"/>
  <c r="J176" i="4" a="1"/>
  <c r="J176" i="4" s="1"/>
  <c r="I176" i="4" a="1"/>
  <c r="I176" i="4" s="1"/>
  <c r="H176" i="4" a="1"/>
  <c r="H176" i="4" s="1"/>
  <c r="G176" i="4" a="1"/>
  <c r="G176" i="4" s="1"/>
  <c r="F176" i="4" a="1"/>
  <c r="F176" i="4" s="1"/>
  <c r="E176" i="4" a="1"/>
  <c r="E176" i="4" s="1"/>
  <c r="D176" i="4" a="1"/>
  <c r="D176" i="4" s="1"/>
  <c r="C176" i="4" a="1"/>
  <c r="C176" i="4" s="1"/>
  <c r="I191" i="4" a="1"/>
  <c r="I191" i="4" s="1"/>
  <c r="G191" i="4" a="1"/>
  <c r="G191" i="4" s="1"/>
  <c r="E191" i="4" a="1"/>
  <c r="E191" i="4" s="1"/>
  <c r="C191" i="4" a="1"/>
  <c r="C191" i="4" s="1"/>
  <c r="V190" i="4" a="1"/>
  <c r="V190" i="4" s="1"/>
  <c r="T190" i="4" a="1"/>
  <c r="T190" i="4" s="1"/>
  <c r="R190" i="4" a="1"/>
  <c r="R190" i="4" s="1"/>
  <c r="P190" i="4" a="1"/>
  <c r="P190" i="4" s="1"/>
  <c r="N190" i="4" a="1"/>
  <c r="N190" i="4" s="1"/>
  <c r="L190" i="4" a="1"/>
  <c r="L190" i="4" s="1"/>
  <c r="J190" i="4" a="1"/>
  <c r="J190" i="4" s="1"/>
  <c r="H190" i="4" a="1"/>
  <c r="H190" i="4" s="1"/>
  <c r="F190" i="4" a="1"/>
  <c r="F190" i="4" s="1"/>
  <c r="D190" i="4" a="1"/>
  <c r="D190" i="4" s="1"/>
  <c r="U189" i="4" a="1"/>
  <c r="U189" i="4" s="1"/>
  <c r="S189" i="4" a="1"/>
  <c r="S189" i="4" s="1"/>
  <c r="Q189" i="4" a="1"/>
  <c r="Q189" i="4" s="1"/>
  <c r="O189" i="4" a="1"/>
  <c r="O189" i="4" s="1"/>
  <c r="M189" i="4" a="1"/>
  <c r="M189" i="4" s="1"/>
  <c r="K189" i="4" a="1"/>
  <c r="K189" i="4" s="1"/>
  <c r="I189" i="4" a="1"/>
  <c r="I189" i="4" s="1"/>
  <c r="G189" i="4" a="1"/>
  <c r="G189" i="4" s="1"/>
  <c r="E189" i="4" a="1"/>
  <c r="E189" i="4" s="1"/>
  <c r="C189" i="4" a="1"/>
  <c r="C189" i="4" s="1"/>
  <c r="V188" i="4" a="1"/>
  <c r="V188" i="4" s="1"/>
  <c r="T188" i="4" a="1"/>
  <c r="T188" i="4" s="1"/>
  <c r="R188" i="4" a="1"/>
  <c r="R188" i="4" s="1"/>
  <c r="P188" i="4" a="1"/>
  <c r="P188" i="4" s="1"/>
  <c r="N188" i="4" a="1"/>
  <c r="N188" i="4" s="1"/>
  <c r="L188" i="4" a="1"/>
  <c r="L188" i="4" s="1"/>
  <c r="J188" i="4" a="1"/>
  <c r="J188" i="4" s="1"/>
  <c r="H188" i="4" a="1"/>
  <c r="H188" i="4" s="1"/>
  <c r="F188" i="4" a="1"/>
  <c r="F188" i="4" s="1"/>
  <c r="D188" i="4" a="1"/>
  <c r="D188" i="4" s="1"/>
  <c r="U187" i="4" a="1"/>
  <c r="U187" i="4" s="1"/>
  <c r="S187" i="4" a="1"/>
  <c r="S187" i="4" s="1"/>
  <c r="Q187" i="4" a="1"/>
  <c r="Q187" i="4" s="1"/>
  <c r="O187" i="4" a="1"/>
  <c r="O187" i="4" s="1"/>
  <c r="M187" i="4" a="1"/>
  <c r="M187" i="4" s="1"/>
  <c r="K187" i="4" a="1"/>
  <c r="K187" i="4" s="1"/>
  <c r="I187" i="4" a="1"/>
  <c r="I187" i="4" s="1"/>
  <c r="G187" i="4" a="1"/>
  <c r="G187" i="4" s="1"/>
  <c r="E187" i="4" a="1"/>
  <c r="E187" i="4" s="1"/>
  <c r="C187" i="4" a="1"/>
  <c r="C187" i="4" s="1"/>
  <c r="V186" i="4" a="1"/>
  <c r="V186" i="4" s="1"/>
  <c r="T186" i="4" a="1"/>
  <c r="T186" i="4" s="1"/>
  <c r="R186" i="4" a="1"/>
  <c r="R186" i="4" s="1"/>
  <c r="P186" i="4" a="1"/>
  <c r="P186" i="4" s="1"/>
  <c r="N186" i="4" a="1"/>
  <c r="N186" i="4" s="1"/>
  <c r="L186" i="4" a="1"/>
  <c r="L186" i="4" s="1"/>
  <c r="J186" i="4" a="1"/>
  <c r="J186" i="4" s="1"/>
  <c r="H186" i="4" a="1"/>
  <c r="H186" i="4" s="1"/>
  <c r="F186" i="4" a="1"/>
  <c r="F186" i="4" s="1"/>
  <c r="D186" i="4" a="1"/>
  <c r="D186" i="4" s="1"/>
  <c r="U185" i="4" a="1"/>
  <c r="U185" i="4" s="1"/>
  <c r="S185" i="4" a="1"/>
  <c r="S185" i="4" s="1"/>
  <c r="Q185" i="4" a="1"/>
  <c r="Q185" i="4" s="1"/>
  <c r="O185" i="4" a="1"/>
  <c r="O185" i="4" s="1"/>
  <c r="M185" i="4" a="1"/>
  <c r="M185" i="4" s="1"/>
  <c r="K185" i="4" a="1"/>
  <c r="K185" i="4" s="1"/>
  <c r="I185" i="4" a="1"/>
  <c r="I185" i="4" s="1"/>
  <c r="G185" i="4" a="1"/>
  <c r="G185" i="4" s="1"/>
  <c r="E185" i="4" a="1"/>
  <c r="E185" i="4" s="1"/>
  <c r="C185" i="4" a="1"/>
  <c r="C185" i="4" s="1"/>
  <c r="V184" i="4" a="1"/>
  <c r="V184" i="4" s="1"/>
  <c r="T184" i="4" a="1"/>
  <c r="T184" i="4" s="1"/>
  <c r="R184" i="4" a="1"/>
  <c r="R184" i="4" s="1"/>
  <c r="P184" i="4" a="1"/>
  <c r="P184" i="4" s="1"/>
  <c r="N184" i="4" a="1"/>
  <c r="N184" i="4" s="1"/>
  <c r="L184" i="4" a="1"/>
  <c r="L184" i="4" s="1"/>
  <c r="J184" i="4" a="1"/>
  <c r="J184" i="4" s="1"/>
  <c r="H184" i="4" a="1"/>
  <c r="H184" i="4" s="1"/>
  <c r="F184" i="4" a="1"/>
  <c r="F184" i="4" s="1"/>
  <c r="D184" i="4" a="1"/>
  <c r="D184" i="4" s="1"/>
  <c r="U183" i="4" a="1"/>
  <c r="U183" i="4" s="1"/>
  <c r="S183" i="4" a="1"/>
  <c r="S183" i="4" s="1"/>
  <c r="Q183" i="4" a="1"/>
  <c r="Q183" i="4" s="1"/>
  <c r="O183" i="4" a="1"/>
  <c r="O183" i="4" s="1"/>
  <c r="M183" i="4" a="1"/>
  <c r="M183" i="4" s="1"/>
  <c r="K183" i="4" a="1"/>
  <c r="K183" i="4" s="1"/>
  <c r="I183" i="4" a="1"/>
  <c r="I183" i="4" s="1"/>
  <c r="G183" i="4" a="1"/>
  <c r="G183" i="4" s="1"/>
  <c r="E183" i="4" a="1"/>
  <c r="E183" i="4" s="1"/>
  <c r="C183" i="4" a="1"/>
  <c r="C183" i="4" s="1"/>
  <c r="V182" i="4" a="1"/>
  <c r="V182" i="4" s="1"/>
  <c r="T182" i="4" a="1"/>
  <c r="T182" i="4" s="1"/>
  <c r="R182" i="4" a="1"/>
  <c r="R182" i="4" s="1"/>
  <c r="P182" i="4" a="1"/>
  <c r="P182" i="4" s="1"/>
  <c r="N182" i="4" a="1"/>
  <c r="N182" i="4" s="1"/>
  <c r="F272" i="4" a="1"/>
  <c r="F272" i="4" s="1"/>
  <c r="J272" i="4" a="1"/>
  <c r="J272" i="4" s="1"/>
  <c r="N272" i="4" a="1"/>
  <c r="N272" i="4" s="1"/>
  <c r="R272" i="4" a="1"/>
  <c r="R272" i="4" s="1"/>
  <c r="V272" i="4" a="1"/>
  <c r="V272" i="4" s="1"/>
  <c r="E273" i="4" a="1"/>
  <c r="E273" i="4" s="1"/>
  <c r="I273" i="4" a="1"/>
  <c r="I273" i="4" s="1"/>
  <c r="M273" i="4" a="1"/>
  <c r="M273" i="4" s="1"/>
  <c r="Q273" i="4" a="1"/>
  <c r="Q273" i="4" s="1"/>
  <c r="U273" i="4" a="1"/>
  <c r="U273" i="4" s="1"/>
  <c r="D274" i="4" a="1"/>
  <c r="D274" i="4" s="1"/>
  <c r="H274" i="4" a="1"/>
  <c r="H274" i="4" s="1"/>
  <c r="L274" i="4" a="1"/>
  <c r="L274" i="4" s="1"/>
  <c r="P274" i="4" a="1"/>
  <c r="P274" i="4" s="1"/>
  <c r="T274" i="4" a="1"/>
  <c r="T274" i="4" s="1"/>
  <c r="C275" i="4" a="1"/>
  <c r="C275" i="4" s="1"/>
  <c r="G275" i="4" a="1"/>
  <c r="G275" i="4" s="1"/>
  <c r="K275" i="4" a="1"/>
  <c r="K275" i="4" s="1"/>
  <c r="O275" i="4" a="1"/>
  <c r="O275" i="4" s="1"/>
  <c r="S275" i="4" a="1"/>
  <c r="S275" i="4" s="1"/>
  <c r="F276" i="4" a="1"/>
  <c r="F276" i="4" s="1"/>
  <c r="J276" i="4" a="1"/>
  <c r="J276" i="4" s="1"/>
  <c r="N276" i="4" a="1"/>
  <c r="N276" i="4" s="1"/>
  <c r="R276" i="4" a="1"/>
  <c r="R276" i="4" s="1"/>
  <c r="V276" i="4" a="1"/>
  <c r="V276" i="4" s="1"/>
  <c r="E277" i="4" a="1"/>
  <c r="E277" i="4" s="1"/>
  <c r="I277" i="4" a="1"/>
  <c r="I277" i="4" s="1"/>
  <c r="M277" i="4" a="1"/>
  <c r="M277" i="4" s="1"/>
  <c r="Q277" i="4" a="1"/>
  <c r="Q277" i="4" s="1"/>
  <c r="U277" i="4" a="1"/>
  <c r="U277" i="4" s="1"/>
  <c r="D278" i="4" a="1"/>
  <c r="D278" i="4" s="1"/>
  <c r="H278" i="4" a="1"/>
  <c r="H278" i="4" s="1"/>
  <c r="L278" i="4" a="1"/>
  <c r="L278" i="4" s="1"/>
  <c r="P278" i="4" a="1"/>
  <c r="P278" i="4" s="1"/>
  <c r="T278" i="4" a="1"/>
  <c r="T278" i="4" s="1"/>
  <c r="C279" i="4" a="1"/>
  <c r="C279" i="4" s="1"/>
  <c r="G279" i="4" a="1"/>
  <c r="G279" i="4" s="1"/>
  <c r="K279" i="4" a="1"/>
  <c r="K279" i="4" s="1"/>
  <c r="O279" i="4" a="1"/>
  <c r="O279" i="4" s="1"/>
  <c r="S279" i="4" a="1"/>
  <c r="S279" i="4" s="1"/>
  <c r="F280" i="4" a="1"/>
  <c r="F280" i="4" s="1"/>
  <c r="J280" i="4" a="1"/>
  <c r="J280" i="4" s="1"/>
  <c r="N280" i="4" a="1"/>
  <c r="N280" i="4" s="1"/>
  <c r="R280" i="4" a="1"/>
  <c r="R280" i="4" s="1"/>
  <c r="V280" i="4" a="1"/>
  <c r="V280" i="4" s="1"/>
  <c r="E281" i="4" a="1"/>
  <c r="E281" i="4" s="1"/>
  <c r="I281" i="4" a="1"/>
  <c r="I281" i="4" s="1"/>
  <c r="M281" i="4" a="1"/>
  <c r="M281" i="4" s="1"/>
  <c r="Q281" i="4" a="1"/>
  <c r="Q281" i="4" s="1"/>
  <c r="U281" i="4" a="1"/>
  <c r="U281" i="4" s="1"/>
  <c r="D282" i="4" a="1"/>
  <c r="D282" i="4" s="1"/>
  <c r="H282" i="4" a="1"/>
  <c r="H282" i="4" s="1"/>
  <c r="L282" i="4" a="1"/>
  <c r="L282" i="4" s="1"/>
  <c r="P282" i="4" a="1"/>
  <c r="P282" i="4" s="1"/>
  <c r="T282" i="4" a="1"/>
  <c r="T282" i="4" s="1"/>
  <c r="C283" i="4" a="1"/>
  <c r="C283" i="4" s="1"/>
  <c r="G283" i="4" a="1"/>
  <c r="G283" i="4" s="1"/>
  <c r="K283" i="4" a="1"/>
  <c r="K283" i="4" s="1"/>
  <c r="O283" i="4" a="1"/>
  <c r="O283" i="4" s="1"/>
  <c r="S283" i="4" a="1"/>
  <c r="S283" i="4" s="1"/>
  <c r="F284" i="4" a="1"/>
  <c r="F284" i="4" s="1"/>
  <c r="J284" i="4" a="1"/>
  <c r="J284" i="4" s="1"/>
  <c r="N284" i="4" a="1"/>
  <c r="N284" i="4" s="1"/>
  <c r="R284" i="4" a="1"/>
  <c r="R284" i="4" s="1"/>
  <c r="V284" i="4" a="1"/>
  <c r="V284" i="4" s="1"/>
  <c r="E285" i="4" a="1"/>
  <c r="E285" i="4" s="1"/>
  <c r="I285" i="4" a="1"/>
  <c r="I285" i="4" s="1"/>
  <c r="M285" i="4" a="1"/>
  <c r="M285" i="4" s="1"/>
  <c r="Q285" i="4" a="1"/>
  <c r="Q285" i="4" s="1"/>
  <c r="U285" i="4" a="1"/>
  <c r="U285" i="4" s="1"/>
  <c r="D286" i="4" a="1"/>
  <c r="D286" i="4" s="1"/>
  <c r="H286" i="4" a="1"/>
  <c r="H286" i="4" s="1"/>
  <c r="L286" i="4" a="1"/>
  <c r="L286" i="4" s="1"/>
  <c r="P286" i="4" a="1"/>
  <c r="P286" i="4" s="1"/>
  <c r="T286" i="4" a="1"/>
  <c r="T286" i="4" s="1"/>
  <c r="C287" i="4" a="1"/>
  <c r="C287" i="4" s="1"/>
  <c r="C272" i="4" a="1"/>
  <c r="C272" i="4" s="1"/>
  <c r="G272" i="4" a="1"/>
  <c r="G272" i="4" s="1"/>
  <c r="K272" i="4" a="1"/>
  <c r="K272" i="4" s="1"/>
  <c r="O272" i="4" a="1"/>
  <c r="O272" i="4" s="1"/>
  <c r="S272" i="4" a="1"/>
  <c r="S272" i="4" s="1"/>
  <c r="F273" i="4" a="1"/>
  <c r="F273" i="4" s="1"/>
  <c r="J273" i="4" a="1"/>
  <c r="J273" i="4" s="1"/>
  <c r="N273" i="4" a="1"/>
  <c r="N273" i="4" s="1"/>
  <c r="R273" i="4" a="1"/>
  <c r="R273" i="4" s="1"/>
  <c r="V273" i="4" a="1"/>
  <c r="V273" i="4" s="1"/>
  <c r="E274" i="4" a="1"/>
  <c r="E274" i="4" s="1"/>
  <c r="I274" i="4" a="1"/>
  <c r="I274" i="4" s="1"/>
  <c r="M274" i="4" a="1"/>
  <c r="M274" i="4" s="1"/>
  <c r="Q274" i="4" a="1"/>
  <c r="Q274" i="4" s="1"/>
  <c r="U274" i="4" a="1"/>
  <c r="U274" i="4" s="1"/>
  <c r="D275" i="4" a="1"/>
  <c r="D275" i="4" s="1"/>
  <c r="H275" i="4" a="1"/>
  <c r="H275" i="4" s="1"/>
  <c r="L275" i="4" a="1"/>
  <c r="L275" i="4" s="1"/>
  <c r="P275" i="4" a="1"/>
  <c r="P275" i="4" s="1"/>
  <c r="T275" i="4" a="1"/>
  <c r="T275" i="4" s="1"/>
  <c r="C276" i="4" a="1"/>
  <c r="C276" i="4" s="1"/>
  <c r="G276" i="4" a="1"/>
  <c r="G276" i="4" s="1"/>
  <c r="K276" i="4" a="1"/>
  <c r="K276" i="4" s="1"/>
  <c r="O276" i="4" a="1"/>
  <c r="O276" i="4" s="1"/>
  <c r="S276" i="4" a="1"/>
  <c r="S276" i="4" s="1"/>
  <c r="F277" i="4" a="1"/>
  <c r="F277" i="4" s="1"/>
  <c r="J277" i="4" a="1"/>
  <c r="J277" i="4" s="1"/>
  <c r="N277" i="4" a="1"/>
  <c r="N277" i="4" s="1"/>
  <c r="R277" i="4" a="1"/>
  <c r="R277" i="4" s="1"/>
  <c r="V277" i="4" a="1"/>
  <c r="V277" i="4" s="1"/>
  <c r="E278" i="4" a="1"/>
  <c r="E278" i="4" s="1"/>
  <c r="I278" i="4" a="1"/>
  <c r="I278" i="4" s="1"/>
  <c r="M278" i="4" a="1"/>
  <c r="M278" i="4" s="1"/>
  <c r="Q278" i="4" a="1"/>
  <c r="Q278" i="4" s="1"/>
  <c r="U278" i="4" a="1"/>
  <c r="U278" i="4" s="1"/>
  <c r="D279" i="4" a="1"/>
  <c r="D279" i="4" s="1"/>
  <c r="H279" i="4" a="1"/>
  <c r="H279" i="4" s="1"/>
  <c r="L279" i="4" a="1"/>
  <c r="L279" i="4" s="1"/>
  <c r="P279" i="4" a="1"/>
  <c r="P279" i="4" s="1"/>
  <c r="T279" i="4" a="1"/>
  <c r="T279" i="4" s="1"/>
  <c r="C280" i="4" a="1"/>
  <c r="C280" i="4" s="1"/>
  <c r="G280" i="4" a="1"/>
  <c r="G280" i="4" s="1"/>
  <c r="K280" i="4" a="1"/>
  <c r="K280" i="4" s="1"/>
  <c r="O280" i="4" a="1"/>
  <c r="O280" i="4" s="1"/>
  <c r="S280" i="4" a="1"/>
  <c r="S280" i="4" s="1"/>
  <c r="F281" i="4" a="1"/>
  <c r="F281" i="4" s="1"/>
  <c r="J281" i="4" a="1"/>
  <c r="J281" i="4" s="1"/>
  <c r="N281" i="4" a="1"/>
  <c r="N281" i="4" s="1"/>
  <c r="R281" i="4" a="1"/>
  <c r="R281" i="4" s="1"/>
  <c r="V281" i="4" a="1"/>
  <c r="V281" i="4" s="1"/>
  <c r="E282" i="4" a="1"/>
  <c r="E282" i="4" s="1"/>
  <c r="I282" i="4" a="1"/>
  <c r="I282" i="4" s="1"/>
  <c r="M282" i="4" a="1"/>
  <c r="M282" i="4" s="1"/>
  <c r="Q282" i="4" a="1"/>
  <c r="Q282" i="4" s="1"/>
  <c r="U282" i="4" a="1"/>
  <c r="U282" i="4" s="1"/>
  <c r="D283" i="4" a="1"/>
  <c r="D283" i="4" s="1"/>
  <c r="H283" i="4" a="1"/>
  <c r="H283" i="4" s="1"/>
  <c r="L283" i="4" a="1"/>
  <c r="L283" i="4" s="1"/>
  <c r="P283" i="4" a="1"/>
  <c r="P283" i="4" s="1"/>
  <c r="T283" i="4" a="1"/>
  <c r="T283" i="4" s="1"/>
  <c r="C284" i="4" a="1"/>
  <c r="C284" i="4" s="1"/>
  <c r="G284" i="4" a="1"/>
  <c r="G284" i="4" s="1"/>
  <c r="K284" i="4" a="1"/>
  <c r="K284" i="4" s="1"/>
  <c r="O284" i="4" a="1"/>
  <c r="O284" i="4" s="1"/>
  <c r="S284" i="4" a="1"/>
  <c r="S284" i="4" s="1"/>
  <c r="F285" i="4" a="1"/>
  <c r="F285" i="4" s="1"/>
  <c r="J285" i="4" a="1"/>
  <c r="J285" i="4" s="1"/>
  <c r="N285" i="4" a="1"/>
  <c r="N285" i="4" s="1"/>
  <c r="R285" i="4" a="1"/>
  <c r="R285" i="4" s="1"/>
  <c r="V285" i="4" a="1"/>
  <c r="V285" i="4" s="1"/>
  <c r="E286" i="4" a="1"/>
  <c r="E286" i="4" s="1"/>
  <c r="I286" i="4" a="1"/>
  <c r="I286" i="4" s="1"/>
  <c r="M286" i="4" a="1"/>
  <c r="M286" i="4" s="1"/>
  <c r="Q286" i="4" a="1"/>
  <c r="Q286" i="4" s="1"/>
  <c r="U286" i="4" a="1"/>
  <c r="U286" i="4" s="1"/>
  <c r="D287" i="4" a="1"/>
  <c r="D287" i="4" s="1"/>
  <c r="G287" i="4" a="1"/>
  <c r="G287" i="4" s="1"/>
  <c r="I287" i="4" a="1"/>
  <c r="I287" i="4" s="1"/>
  <c r="K287" i="4" a="1"/>
  <c r="K287" i="4" s="1"/>
  <c r="M287" i="4" a="1"/>
  <c r="M287" i="4" s="1"/>
  <c r="O287" i="4" a="1"/>
  <c r="O287" i="4" s="1"/>
  <c r="Q287" i="4" a="1"/>
  <c r="Q287" i="4" s="1"/>
  <c r="S287" i="4" a="1"/>
  <c r="S287" i="4" s="1"/>
  <c r="U287" i="4" a="1"/>
  <c r="U287" i="4" s="1"/>
  <c r="D288" i="4" a="1"/>
  <c r="D288" i="4" s="1"/>
  <c r="F288" i="4" a="1"/>
  <c r="F288" i="4" s="1"/>
  <c r="H288" i="4" a="1"/>
  <c r="H288" i="4" s="1"/>
  <c r="J288" i="4" a="1"/>
  <c r="J288" i="4" s="1"/>
  <c r="L288" i="4" a="1"/>
  <c r="L288" i="4" s="1"/>
  <c r="N288" i="4" a="1"/>
  <c r="N288" i="4" s="1"/>
  <c r="P288" i="4" a="1"/>
  <c r="P288" i="4" s="1"/>
  <c r="R288" i="4" a="1"/>
  <c r="R288" i="4" s="1"/>
  <c r="T288" i="4" a="1"/>
  <c r="T288" i="4" s="1"/>
  <c r="V288" i="4" a="1"/>
  <c r="V288" i="4" s="1"/>
  <c r="C289" i="4" a="1"/>
  <c r="C289" i="4" s="1"/>
  <c r="E289" i="4" a="1"/>
  <c r="E289" i="4" s="1"/>
  <c r="G289" i="4" a="1"/>
  <c r="G289" i="4" s="1"/>
  <c r="I289" i="4" a="1"/>
  <c r="I289" i="4" s="1"/>
  <c r="M289" i="4" a="1"/>
  <c r="M289" i="4" s="1"/>
  <c r="Q289" i="4" a="1"/>
  <c r="Q289" i="4" s="1"/>
  <c r="U289" i="4" a="1"/>
  <c r="U289" i="4" s="1"/>
  <c r="D290" i="4" a="1"/>
  <c r="D290" i="4" s="1"/>
  <c r="H290" i="4" a="1"/>
  <c r="H290" i="4" s="1"/>
  <c r="L290" i="4" a="1"/>
  <c r="L290" i="4" s="1"/>
  <c r="P290" i="4" a="1"/>
  <c r="P290" i="4" s="1"/>
  <c r="T290" i="4" a="1"/>
  <c r="T290" i="4" s="1"/>
  <c r="J289" i="4" a="1"/>
  <c r="J289" i="4" s="1"/>
  <c r="N289" i="4" a="1"/>
  <c r="N289" i="4" s="1"/>
  <c r="R289" i="4" a="1"/>
  <c r="R289" i="4" s="1"/>
  <c r="V289" i="4" a="1"/>
  <c r="V289" i="4" s="1"/>
  <c r="E290" i="4" a="1"/>
  <c r="E290" i="4" s="1"/>
  <c r="I290" i="4" a="1"/>
  <c r="I290" i="4" s="1"/>
  <c r="M290" i="4" a="1"/>
  <c r="M290" i="4" s="1"/>
  <c r="Q290" i="4" a="1"/>
  <c r="Q290" i="4" s="1"/>
  <c r="U290" i="4" a="1"/>
  <c r="U290" i="4" s="1"/>
  <c r="C291" i="4" a="1"/>
  <c r="C291" i="4" s="1"/>
  <c r="E291" i="4" a="1"/>
  <c r="E291" i="4" s="1"/>
  <c r="G291" i="4" a="1"/>
  <c r="G291" i="4" s="1"/>
  <c r="I291" i="4" a="1"/>
  <c r="I291" i="4" s="1"/>
  <c r="K291" i="4" a="1"/>
  <c r="K291" i="4" s="1"/>
  <c r="M291" i="4" a="1"/>
  <c r="M291" i="4" s="1"/>
  <c r="O291" i="4" a="1"/>
  <c r="O291" i="4" s="1"/>
  <c r="Q291" i="4" a="1"/>
  <c r="Q291" i="4" s="1"/>
  <c r="S291" i="4" a="1"/>
  <c r="S291" i="4" s="1"/>
  <c r="F32" i="4" a="1"/>
  <c r="F32" i="4" s="1"/>
  <c r="J32" i="4" a="1"/>
  <c r="J32" i="4" s="1"/>
  <c r="N32" i="4" a="1"/>
  <c r="N32" i="4" s="1"/>
  <c r="R32" i="4" a="1"/>
  <c r="R32" i="4" s="1"/>
  <c r="W32" i="4" a="1"/>
  <c r="W32" i="4" s="1"/>
  <c r="E33" i="4" a="1"/>
  <c r="E33" i="4" s="1"/>
  <c r="H33" i="4" a="1"/>
  <c r="H33" i="4" s="1"/>
  <c r="L33" i="4" a="1"/>
  <c r="L33" i="4" s="1"/>
  <c r="P33" i="4" a="1"/>
  <c r="P33" i="4" s="1"/>
  <c r="T33" i="4" a="1"/>
  <c r="T33" i="4" s="1"/>
  <c r="F34" i="4" a="1"/>
  <c r="F34" i="4" s="1"/>
  <c r="J34" i="4" a="1"/>
  <c r="J34" i="4" s="1"/>
  <c r="N34" i="4" a="1"/>
  <c r="N34" i="4" s="1"/>
  <c r="R34" i="4" a="1"/>
  <c r="R34" i="4" s="1"/>
  <c r="U34" i="4" a="1"/>
  <c r="U34" i="4" s="1"/>
  <c r="C35" i="4" a="1"/>
  <c r="C35" i="4" s="1"/>
  <c r="G35" i="4" a="1"/>
  <c r="G35" i="4" s="1"/>
  <c r="K35" i="4" a="1"/>
  <c r="K35" i="4" s="1"/>
  <c r="O35" i="4" a="1"/>
  <c r="O35" i="4" s="1"/>
  <c r="S35" i="4" a="1"/>
  <c r="S35" i="4" s="1"/>
  <c r="W35" i="4" a="1"/>
  <c r="W35" i="4" s="1"/>
  <c r="E36" i="4" a="1"/>
  <c r="E36" i="4" s="1"/>
  <c r="I36" i="4" a="1"/>
  <c r="I36" i="4" s="1"/>
  <c r="M36" i="4" a="1"/>
  <c r="M36" i="4" s="1"/>
  <c r="Q36" i="4" a="1"/>
  <c r="Q36" i="4" s="1"/>
  <c r="U36" i="4" a="1"/>
  <c r="U36" i="4" s="1"/>
  <c r="D37" i="4" a="1"/>
  <c r="D37" i="4" s="1"/>
  <c r="H37" i="4" a="1"/>
  <c r="H37" i="4" s="1"/>
  <c r="L37" i="4" a="1"/>
  <c r="L37" i="4" s="1"/>
  <c r="P37" i="4" a="1"/>
  <c r="P37" i="4" s="1"/>
  <c r="S37" i="4" a="1"/>
  <c r="S37" i="4" s="1"/>
  <c r="W37" i="4" a="1"/>
  <c r="W37" i="4" s="1"/>
  <c r="E38" i="4" a="1"/>
  <c r="E38" i="4" s="1"/>
  <c r="I38" i="4" a="1"/>
  <c r="I38" i="4" s="1"/>
  <c r="M38" i="4" a="1"/>
  <c r="M38" i="4" s="1"/>
  <c r="Q38" i="4" a="1"/>
  <c r="Q38" i="4" s="1"/>
  <c r="U38" i="4" a="1"/>
  <c r="U38" i="4" s="1"/>
  <c r="C39" i="4" a="1"/>
  <c r="C39" i="4" s="1"/>
  <c r="G39" i="4" a="1"/>
  <c r="G39" i="4" s="1"/>
  <c r="K39" i="4" a="1"/>
  <c r="K39" i="4" s="1"/>
  <c r="O39" i="4" a="1"/>
  <c r="O39" i="4" s="1"/>
  <c r="S39" i="4" a="1"/>
  <c r="S39" i="4" s="1"/>
  <c r="W39" i="4" a="1"/>
  <c r="W39" i="4" s="1"/>
  <c r="E40" i="4" a="1"/>
  <c r="E40" i="4" s="1"/>
  <c r="I40" i="4" a="1"/>
  <c r="I40" i="4" s="1"/>
  <c r="M40" i="4" a="1"/>
  <c r="M40" i="4" s="1"/>
  <c r="Q40" i="4" a="1"/>
  <c r="Q40" i="4" s="1"/>
  <c r="U40" i="4" a="1"/>
  <c r="U40" i="4" s="1"/>
  <c r="C41" i="4" a="1"/>
  <c r="C41" i="4" s="1"/>
  <c r="G41" i="4" a="1"/>
  <c r="G41" i="4" s="1"/>
  <c r="K41" i="4" a="1"/>
  <c r="K41" i="4" s="1"/>
  <c r="O41" i="4" a="1"/>
  <c r="O41" i="4" s="1"/>
  <c r="S41" i="4" a="1"/>
  <c r="S41" i="4" s="1"/>
  <c r="W41" i="4" a="1"/>
  <c r="W41" i="4" s="1"/>
  <c r="C32" i="4" a="1"/>
  <c r="C32" i="4" s="1"/>
  <c r="G32" i="4" a="1"/>
  <c r="G32" i="4" s="1"/>
  <c r="K32" i="4" a="1"/>
  <c r="K32" i="4" s="1"/>
  <c r="O32" i="4" a="1"/>
  <c r="O32" i="4" s="1"/>
  <c r="S32" i="4" a="1"/>
  <c r="S32" i="4" s="1"/>
  <c r="V32" i="4" a="1"/>
  <c r="V32" i="4" s="1"/>
  <c r="D33" i="4" a="1"/>
  <c r="D33" i="4" s="1"/>
  <c r="I33" i="4" a="1"/>
  <c r="I33" i="4" s="1"/>
  <c r="M33" i="4" a="1"/>
  <c r="M33" i="4" s="1"/>
  <c r="Q33" i="4" a="1"/>
  <c r="Q33" i="4" s="1"/>
  <c r="U33" i="4" a="1"/>
  <c r="U33" i="4" s="1"/>
  <c r="C34" i="4" a="1"/>
  <c r="C34" i="4" s="1"/>
  <c r="G34" i="4" a="1"/>
  <c r="G34" i="4" s="1"/>
  <c r="K34" i="4" a="1"/>
  <c r="K34" i="4" s="1"/>
  <c r="O34" i="4" a="1"/>
  <c r="O34" i="4" s="1"/>
  <c r="S34" i="4" a="1"/>
  <c r="S34" i="4" s="1"/>
  <c r="F35" i="4" a="1"/>
  <c r="F35" i="4" s="1"/>
  <c r="J35" i="4" a="1"/>
  <c r="J35" i="4" s="1"/>
  <c r="N35" i="4" a="1"/>
  <c r="N35" i="4" s="1"/>
  <c r="R35" i="4" a="1"/>
  <c r="R35" i="4" s="1"/>
  <c r="V35" i="4" a="1"/>
  <c r="V35" i="4" s="1"/>
  <c r="D36" i="4" a="1"/>
  <c r="D36" i="4" s="1"/>
  <c r="H36" i="4" a="1"/>
  <c r="H36" i="4" s="1"/>
  <c r="L36" i="4" a="1"/>
  <c r="L36" i="4" s="1"/>
  <c r="P36" i="4" a="1"/>
  <c r="P36" i="4" s="1"/>
  <c r="T36" i="4" a="1"/>
  <c r="T36" i="4" s="1"/>
  <c r="E37" i="4" a="1"/>
  <c r="E37" i="4" s="1"/>
  <c r="I37" i="4" a="1"/>
  <c r="I37" i="4" s="1"/>
  <c r="M37" i="4" a="1"/>
  <c r="M37" i="4" s="1"/>
  <c r="Q37" i="4" a="1"/>
  <c r="Q37" i="4" s="1"/>
  <c r="V37" i="4" a="1"/>
  <c r="V37" i="4" s="1"/>
  <c r="D38" i="4" a="1"/>
  <c r="D38" i="4" s="1"/>
  <c r="H38" i="4" a="1"/>
  <c r="H38" i="4" s="1"/>
  <c r="L38" i="4" a="1"/>
  <c r="L38" i="4" s="1"/>
  <c r="P38" i="4" a="1"/>
  <c r="P38" i="4" s="1"/>
  <c r="T38" i="4" a="1"/>
  <c r="T38" i="4" s="1"/>
  <c r="F39" i="4" a="1"/>
  <c r="F39" i="4" s="1"/>
  <c r="J39" i="4" a="1"/>
  <c r="J39" i="4" s="1"/>
  <c r="N39" i="4" a="1"/>
  <c r="N39" i="4" s="1"/>
  <c r="R39" i="4" a="1"/>
  <c r="R39" i="4" s="1"/>
  <c r="V39" i="4" a="1"/>
  <c r="V39" i="4" s="1"/>
  <c r="D40" i="4" a="1"/>
  <c r="D40" i="4" s="1"/>
  <c r="H40" i="4" a="1"/>
  <c r="H40" i="4" s="1"/>
  <c r="L40" i="4" a="1"/>
  <c r="L40" i="4" s="1"/>
  <c r="P40" i="4" a="1"/>
  <c r="P40" i="4" s="1"/>
  <c r="T40" i="4" a="1"/>
  <c r="T40" i="4" s="1"/>
  <c r="F41" i="4" a="1"/>
  <c r="F41" i="4" s="1"/>
  <c r="J41" i="4" a="1"/>
  <c r="J41" i="4" s="1"/>
  <c r="N41" i="4" a="1"/>
  <c r="N41" i="4" s="1"/>
  <c r="R41" i="4" a="1"/>
  <c r="R41" i="4" s="1"/>
  <c r="V41" i="4" a="1"/>
  <c r="V41" i="4" s="1"/>
  <c r="C42" i="4" a="1"/>
  <c r="C42" i="4" s="1"/>
  <c r="E42" i="4" a="1"/>
  <c r="E42" i="4" s="1"/>
  <c r="G42" i="4" a="1"/>
  <c r="G42" i="4" s="1"/>
  <c r="I42" i="4" a="1"/>
  <c r="I42" i="4" s="1"/>
  <c r="K42" i="4" a="1"/>
  <c r="K42" i="4" s="1"/>
  <c r="M42" i="4" a="1"/>
  <c r="M42" i="4" s="1"/>
  <c r="O42" i="4" a="1"/>
  <c r="O42" i="4" s="1"/>
  <c r="Q42" i="4" a="1"/>
  <c r="Q42" i="4" s="1"/>
  <c r="T42" i="4" a="1"/>
  <c r="T42" i="4" s="1"/>
  <c r="V42" i="4" a="1"/>
  <c r="V42" i="4" s="1"/>
  <c r="D43" i="4" a="1"/>
  <c r="D43" i="4" s="1"/>
  <c r="F43" i="4" a="1"/>
  <c r="F43" i="4" s="1"/>
  <c r="H43" i="4" a="1"/>
  <c r="H43" i="4" s="1"/>
  <c r="J43" i="4" a="1"/>
  <c r="J43" i="4" s="1"/>
  <c r="L43" i="4" a="1"/>
  <c r="L43" i="4" s="1"/>
  <c r="N43" i="4" a="1"/>
  <c r="N43" i="4" s="1"/>
  <c r="P43" i="4" a="1"/>
  <c r="P43" i="4" s="1"/>
  <c r="R43" i="4" a="1"/>
  <c r="R43" i="4" s="1"/>
  <c r="T43" i="4" a="1"/>
  <c r="T43" i="4" s="1"/>
  <c r="V43" i="4" a="1"/>
  <c r="V43" i="4" s="1"/>
  <c r="D44" i="4" a="1"/>
  <c r="D44" i="4" s="1"/>
  <c r="F44" i="4" a="1"/>
  <c r="F44" i="4" s="1"/>
  <c r="H44" i="4" a="1"/>
  <c r="H44" i="4" s="1"/>
  <c r="J44" i="4" a="1"/>
  <c r="J44" i="4" s="1"/>
  <c r="L44" i="4" a="1"/>
  <c r="L44" i="4" s="1"/>
  <c r="N44" i="4" a="1"/>
  <c r="N44" i="4" s="1"/>
  <c r="P44" i="4" a="1"/>
  <c r="P44" i="4" s="1"/>
  <c r="R44" i="4" a="1"/>
  <c r="R44" i="4" s="1"/>
  <c r="T44" i="4" a="1"/>
  <c r="T44" i="4" s="1"/>
  <c r="V44" i="4" a="1"/>
  <c r="V44" i="4" s="1"/>
  <c r="D45" i="4" a="1"/>
  <c r="D45" i="4" s="1"/>
  <c r="F45" i="4" a="1"/>
  <c r="F45" i="4" s="1"/>
  <c r="H45" i="4" a="1"/>
  <c r="H45" i="4" s="1"/>
  <c r="J45" i="4" a="1"/>
  <c r="J45" i="4" s="1"/>
  <c r="L45" i="4" a="1"/>
  <c r="L45" i="4" s="1"/>
  <c r="N45" i="4" a="1"/>
  <c r="N45" i="4" s="1"/>
  <c r="P45" i="4" a="1"/>
  <c r="P45" i="4" s="1"/>
  <c r="R45" i="4" a="1"/>
  <c r="R45" i="4" s="1"/>
  <c r="T45" i="4" a="1"/>
  <c r="T45" i="4" s="1"/>
  <c r="V45" i="4" a="1"/>
  <c r="V45" i="4" s="1"/>
  <c r="D46" i="4" a="1"/>
  <c r="D46" i="4" s="1"/>
  <c r="F46" i="4" a="1"/>
  <c r="F46" i="4" s="1"/>
  <c r="H46" i="4" a="1"/>
  <c r="H46" i="4" s="1"/>
  <c r="J46" i="4" a="1"/>
  <c r="J46" i="4" s="1"/>
  <c r="L46" i="4" a="1"/>
  <c r="L46" i="4" s="1"/>
  <c r="N46" i="4" a="1"/>
  <c r="N46" i="4" s="1"/>
  <c r="P46" i="4" a="1"/>
  <c r="P46" i="4" s="1"/>
  <c r="R46" i="4" a="1"/>
  <c r="R46" i="4" s="1"/>
  <c r="T46" i="4" a="1"/>
  <c r="T46" i="4" s="1"/>
  <c r="V46" i="4" a="1"/>
  <c r="V46" i="4" s="1"/>
  <c r="D47" i="4" a="1"/>
  <c r="D47" i="4" s="1"/>
  <c r="F47" i="4" a="1"/>
  <c r="F47" i="4" s="1"/>
  <c r="H47" i="4" a="1"/>
  <c r="H47" i="4" s="1"/>
  <c r="J47" i="4" a="1"/>
  <c r="J47" i="4" s="1"/>
  <c r="L47" i="4" a="1"/>
  <c r="L47" i="4" s="1"/>
  <c r="N47" i="4" a="1"/>
  <c r="N47" i="4" s="1"/>
  <c r="P47" i="4" a="1"/>
  <c r="P47" i="4" s="1"/>
  <c r="R47" i="4" a="1"/>
  <c r="R47" i="4" s="1"/>
  <c r="T47" i="4" a="1"/>
  <c r="T47" i="4" s="1"/>
  <c r="V47" i="4" a="1"/>
  <c r="V47" i="4" s="1"/>
  <c r="D48" i="4" a="1"/>
  <c r="D48" i="4" s="1"/>
  <c r="F48" i="4" a="1"/>
  <c r="F48" i="4" s="1"/>
  <c r="H48" i="4" a="1"/>
  <c r="H48" i="4" s="1"/>
  <c r="J48" i="4" a="1"/>
  <c r="J48" i="4" s="1"/>
  <c r="L48" i="4" a="1"/>
  <c r="L48" i="4" s="1"/>
  <c r="N48" i="4" a="1"/>
  <c r="N48" i="4" s="1"/>
  <c r="P48" i="4" a="1"/>
  <c r="P48" i="4" s="1"/>
  <c r="R48" i="4" a="1"/>
  <c r="R48" i="4" s="1"/>
  <c r="T48" i="4" a="1"/>
  <c r="T48" i="4" s="1"/>
  <c r="V48" i="4" a="1"/>
  <c r="V48" i="4" s="1"/>
  <c r="D49" i="4" a="1"/>
  <c r="D49" i="4" s="1"/>
  <c r="F49" i="4" a="1"/>
  <c r="F49" i="4" s="1"/>
  <c r="H49" i="4" a="1"/>
  <c r="H49" i="4" s="1"/>
  <c r="J49" i="4" a="1"/>
  <c r="J49" i="4" s="1"/>
  <c r="L49" i="4" a="1"/>
  <c r="L49" i="4" s="1"/>
  <c r="N49" i="4" a="1"/>
  <c r="N49" i="4" s="1"/>
  <c r="P49" i="4" a="1"/>
  <c r="P49" i="4" s="1"/>
  <c r="R49" i="4" a="1"/>
  <c r="R49" i="4" s="1"/>
  <c r="T49" i="4" a="1"/>
  <c r="T49" i="4" s="1"/>
  <c r="V49" i="4" a="1"/>
  <c r="V49" i="4" s="1"/>
  <c r="D50" i="4" a="1"/>
  <c r="D50" i="4" s="1"/>
  <c r="F50" i="4" a="1"/>
  <c r="F50" i="4" s="1"/>
  <c r="H50" i="4" a="1"/>
  <c r="H50" i="4" s="1"/>
  <c r="J50" i="4" a="1"/>
  <c r="J50" i="4" s="1"/>
  <c r="L50" i="4" a="1"/>
  <c r="L50" i="4" s="1"/>
  <c r="N50" i="4" a="1"/>
  <c r="N50" i="4" s="1"/>
  <c r="P50" i="4" a="1"/>
  <c r="P50" i="4" s="1"/>
  <c r="R50" i="4" a="1"/>
  <c r="R50" i="4" s="1"/>
  <c r="T50" i="4" a="1"/>
  <c r="T50" i="4" s="1"/>
  <c r="V50" i="4" a="1"/>
  <c r="V50" i="4" s="1"/>
  <c r="D51" i="4" a="1"/>
  <c r="D51" i="4" s="1"/>
  <c r="F51" i="4" a="1"/>
  <c r="F51" i="4" s="1"/>
  <c r="H51" i="4" a="1"/>
  <c r="H51" i="4" s="1"/>
  <c r="J51" i="4" a="1"/>
  <c r="J51" i="4" s="1"/>
  <c r="L51" i="4" a="1"/>
  <c r="L51" i="4" s="1"/>
  <c r="N51" i="4" a="1"/>
  <c r="N51" i="4" s="1"/>
  <c r="P51" i="4" a="1"/>
  <c r="P51" i="4" s="1"/>
  <c r="R51" i="4" a="1"/>
  <c r="R51" i="4" s="1"/>
  <c r="T51" i="4" a="1"/>
  <c r="T51" i="4" s="1"/>
  <c r="C56" i="4" a="1"/>
  <c r="C56" i="4" s="1"/>
  <c r="E56" i="4" a="1"/>
  <c r="E56" i="4" s="1"/>
  <c r="G56" i="4" a="1"/>
  <c r="G56" i="4" s="1"/>
  <c r="I56" i="4" a="1"/>
  <c r="I56" i="4" s="1"/>
  <c r="K56" i="4" a="1"/>
  <c r="K56" i="4" s="1"/>
  <c r="M56" i="4" a="1"/>
  <c r="M56" i="4" s="1"/>
  <c r="O56" i="4" a="1"/>
  <c r="O56" i="4" s="1"/>
  <c r="Q56" i="4" a="1"/>
  <c r="Q56" i="4" s="1"/>
  <c r="S56" i="4" a="1"/>
  <c r="S56" i="4" s="1"/>
  <c r="U56" i="4" a="1"/>
  <c r="U56" i="4" s="1"/>
  <c r="W56" i="4" a="1"/>
  <c r="W56" i="4" s="1"/>
  <c r="C57" i="4" a="1"/>
  <c r="C57" i="4" s="1"/>
  <c r="E57" i="4" a="1"/>
  <c r="E57" i="4" s="1"/>
  <c r="G57" i="4" a="1"/>
  <c r="G57" i="4" s="1"/>
  <c r="I57" i="4" a="1"/>
  <c r="I57" i="4" s="1"/>
  <c r="K57" i="4" a="1"/>
  <c r="K57" i="4" s="1"/>
  <c r="M57" i="4" a="1"/>
  <c r="M57" i="4" s="1"/>
  <c r="O57" i="4" a="1"/>
  <c r="O57" i="4" s="1"/>
  <c r="Q57" i="4" a="1"/>
  <c r="Q57" i="4" s="1"/>
  <c r="S57" i="4" a="1"/>
  <c r="S57" i="4" s="1"/>
  <c r="U57" i="4" a="1"/>
  <c r="U57" i="4" s="1"/>
  <c r="W57" i="4" a="1"/>
  <c r="W57" i="4" s="1"/>
  <c r="C58" i="4" a="1"/>
  <c r="C58" i="4" s="1"/>
  <c r="E58" i="4" a="1"/>
  <c r="E58" i="4" s="1"/>
  <c r="G58" i="4" a="1"/>
  <c r="G58" i="4" s="1"/>
  <c r="I58" i="4" a="1"/>
  <c r="I58" i="4" s="1"/>
  <c r="K58" i="4" a="1"/>
  <c r="K58" i="4" s="1"/>
  <c r="M58" i="4" a="1"/>
  <c r="M58" i="4" s="1"/>
  <c r="O58" i="4" a="1"/>
  <c r="O58" i="4" s="1"/>
  <c r="Q58" i="4" a="1"/>
  <c r="Q58" i="4" s="1"/>
  <c r="S58" i="4" a="1"/>
  <c r="S58" i="4" s="1"/>
  <c r="U58" i="4" a="1"/>
  <c r="U58" i="4" s="1"/>
  <c r="W58" i="4" a="1"/>
  <c r="W58" i="4" s="1"/>
  <c r="C59" i="4" a="1"/>
  <c r="C59" i="4" s="1"/>
  <c r="E59" i="4" a="1"/>
  <c r="E59" i="4" s="1"/>
  <c r="G59" i="4" a="1"/>
  <c r="G59" i="4" s="1"/>
  <c r="I59" i="4" a="1"/>
  <c r="I59" i="4" s="1"/>
  <c r="K59" i="4" a="1"/>
  <c r="K59" i="4" s="1"/>
  <c r="M59" i="4" a="1"/>
  <c r="M59" i="4" s="1"/>
  <c r="O59" i="4" a="1"/>
  <c r="O59" i="4" s="1"/>
  <c r="Q59" i="4" a="1"/>
  <c r="Q59" i="4" s="1"/>
  <c r="S59" i="4" a="1"/>
  <c r="S59" i="4" s="1"/>
  <c r="U59" i="4" a="1"/>
  <c r="U59" i="4" s="1"/>
  <c r="W59" i="4" a="1"/>
  <c r="W59" i="4" s="1"/>
  <c r="C60" i="4" a="1"/>
  <c r="C60" i="4" s="1"/>
  <c r="E60" i="4" a="1"/>
  <c r="E60" i="4" s="1"/>
  <c r="G60" i="4" a="1"/>
  <c r="G60" i="4" s="1"/>
  <c r="I60" i="4" a="1"/>
  <c r="I60" i="4" s="1"/>
  <c r="K60" i="4" a="1"/>
  <c r="K60" i="4" s="1"/>
  <c r="M60" i="4" a="1"/>
  <c r="M60" i="4" s="1"/>
  <c r="O60" i="4" a="1"/>
  <c r="O60" i="4" s="1"/>
  <c r="Q60" i="4" a="1"/>
  <c r="Q60" i="4" s="1"/>
  <c r="S60" i="4" a="1"/>
  <c r="S60" i="4" s="1"/>
  <c r="U60" i="4" a="1"/>
  <c r="U60" i="4" s="1"/>
  <c r="W60" i="4" a="1"/>
  <c r="W60" i="4" s="1"/>
  <c r="C61" i="4" a="1"/>
  <c r="C61" i="4" s="1"/>
  <c r="E61" i="4" a="1"/>
  <c r="E61" i="4" s="1"/>
  <c r="G61" i="4" a="1"/>
  <c r="G61" i="4" s="1"/>
  <c r="I61" i="4" a="1"/>
  <c r="I61" i="4" s="1"/>
  <c r="K61" i="4" a="1"/>
  <c r="K61" i="4" s="1"/>
  <c r="M61" i="4" a="1"/>
  <c r="M61" i="4" s="1"/>
  <c r="O61" i="4" a="1"/>
  <c r="O61" i="4" s="1"/>
  <c r="Q61" i="4" a="1"/>
  <c r="Q61" i="4" s="1"/>
  <c r="S61" i="4" a="1"/>
  <c r="S61" i="4" s="1"/>
  <c r="U61" i="4" a="1"/>
  <c r="U61" i="4" s="1"/>
  <c r="W61" i="4" a="1"/>
  <c r="W61" i="4" s="1"/>
  <c r="C62" i="4" a="1"/>
  <c r="C62" i="4" s="1"/>
  <c r="E62" i="4" a="1"/>
  <c r="E62" i="4" s="1"/>
  <c r="G62" i="4" a="1"/>
  <c r="G62" i="4" s="1"/>
  <c r="I62" i="4" a="1"/>
  <c r="I62" i="4" s="1"/>
  <c r="K62" i="4" a="1"/>
  <c r="K62" i="4" s="1"/>
  <c r="M62" i="4" a="1"/>
  <c r="M62" i="4" s="1"/>
  <c r="O62" i="4" a="1"/>
  <c r="O62" i="4" s="1"/>
  <c r="Q62" i="4" a="1"/>
  <c r="Q62" i="4" s="1"/>
  <c r="S62" i="4" a="1"/>
  <c r="S62" i="4" s="1"/>
  <c r="U62" i="4" a="1"/>
  <c r="U62" i="4" s="1"/>
  <c r="W62" i="4" a="1"/>
  <c r="W62" i="4" s="1"/>
  <c r="C63" i="4" a="1"/>
  <c r="C63" i="4" s="1"/>
  <c r="E63" i="4" a="1"/>
  <c r="E63" i="4" s="1"/>
  <c r="G63" i="4" a="1"/>
  <c r="G63" i="4" s="1"/>
  <c r="I63" i="4" a="1"/>
  <c r="I63" i="4" s="1"/>
  <c r="K63" i="4" a="1"/>
  <c r="K63" i="4" s="1"/>
  <c r="M63" i="4" a="1"/>
  <c r="M63" i="4" s="1"/>
  <c r="O63" i="4" a="1"/>
  <c r="O63" i="4" s="1"/>
  <c r="Q63" i="4" a="1"/>
  <c r="Q63" i="4" s="1"/>
  <c r="S63" i="4" a="1"/>
  <c r="S63" i="4" s="1"/>
  <c r="U63" i="4" a="1"/>
  <c r="U63" i="4" s="1"/>
  <c r="W63" i="4" a="1"/>
  <c r="W63" i="4" s="1"/>
  <c r="C64" i="4" a="1"/>
  <c r="C64" i="4" s="1"/>
  <c r="E64" i="4" a="1"/>
  <c r="E64" i="4" s="1"/>
  <c r="G64" i="4" a="1"/>
  <c r="G64" i="4" s="1"/>
  <c r="I64" i="4" a="1"/>
  <c r="I64" i="4" s="1"/>
  <c r="K64" i="4" a="1"/>
  <c r="K64" i="4" s="1"/>
  <c r="M64" i="4" a="1"/>
  <c r="M64" i="4" s="1"/>
  <c r="O64" i="4" a="1"/>
  <c r="O64" i="4" s="1"/>
  <c r="Q64" i="4" a="1"/>
  <c r="Q64" i="4" s="1"/>
  <c r="S64" i="4" a="1"/>
  <c r="S64" i="4" s="1"/>
  <c r="U64" i="4" a="1"/>
  <c r="U64" i="4" s="1"/>
  <c r="W64" i="4" a="1"/>
  <c r="W64" i="4" s="1"/>
  <c r="C65" i="4" a="1"/>
  <c r="C65" i="4" s="1"/>
  <c r="E65" i="4" a="1"/>
  <c r="E65" i="4" s="1"/>
  <c r="G65" i="4" a="1"/>
  <c r="G65" i="4" s="1"/>
  <c r="I65" i="4" a="1"/>
  <c r="I65" i="4" s="1"/>
  <c r="K65" i="4" a="1"/>
  <c r="K65" i="4" s="1"/>
  <c r="M65" i="4" a="1"/>
  <c r="M65" i="4" s="1"/>
  <c r="O65" i="4" a="1"/>
  <c r="O65" i="4" s="1"/>
  <c r="Q65" i="4" a="1"/>
  <c r="Q65" i="4" s="1"/>
  <c r="S65" i="4" a="1"/>
  <c r="S65" i="4" s="1"/>
  <c r="U65" i="4" a="1"/>
  <c r="U65" i="4" s="1"/>
  <c r="W65" i="4" a="1"/>
  <c r="W65" i="4" s="1"/>
  <c r="C66" i="4" a="1"/>
  <c r="C66" i="4" s="1"/>
  <c r="E66" i="4" a="1"/>
  <c r="E66" i="4" s="1"/>
  <c r="G66" i="4" a="1"/>
  <c r="G66" i="4" s="1"/>
  <c r="I66" i="4" a="1"/>
  <c r="I66" i="4" s="1"/>
  <c r="K66" i="4" a="1"/>
  <c r="K66" i="4" s="1"/>
  <c r="M66" i="4" a="1"/>
  <c r="M66" i="4" s="1"/>
  <c r="O66" i="4" a="1"/>
  <c r="O66" i="4" s="1"/>
  <c r="Q66" i="4" a="1"/>
  <c r="Q66" i="4" s="1"/>
  <c r="S66" i="4" a="1"/>
  <c r="S66" i="4" s="1"/>
  <c r="U66" i="4" a="1"/>
  <c r="U66" i="4" s="1"/>
  <c r="W66" i="4" a="1"/>
  <c r="W66" i="4" s="1"/>
  <c r="C67" i="4" a="1"/>
  <c r="C67" i="4" s="1"/>
  <c r="E67" i="4" a="1"/>
  <c r="E67" i="4" s="1"/>
  <c r="G67" i="4" a="1"/>
  <c r="G67" i="4" s="1"/>
  <c r="I67" i="4" a="1"/>
  <c r="I67" i="4" s="1"/>
  <c r="K67" i="4" a="1"/>
  <c r="K67" i="4" s="1"/>
  <c r="M67" i="4" a="1"/>
  <c r="M67" i="4" s="1"/>
  <c r="O67" i="4" a="1"/>
  <c r="O67" i="4" s="1"/>
  <c r="Q67" i="4" a="1"/>
  <c r="Q67" i="4" s="1"/>
  <c r="S67" i="4" a="1"/>
  <c r="S67" i="4" s="1"/>
  <c r="U67" i="4" a="1"/>
  <c r="U67" i="4" s="1"/>
  <c r="W67" i="4" a="1"/>
  <c r="W67" i="4" s="1"/>
  <c r="C68" i="4" a="1"/>
  <c r="C68" i="4" s="1"/>
  <c r="E68" i="4" a="1"/>
  <c r="E68" i="4" s="1"/>
  <c r="G68" i="4" a="1"/>
  <c r="G68" i="4" s="1"/>
  <c r="I68" i="4" a="1"/>
  <c r="I68" i="4" s="1"/>
  <c r="K68" i="4" a="1"/>
  <c r="K68" i="4" s="1"/>
  <c r="M68" i="4" a="1"/>
  <c r="M68" i="4" s="1"/>
  <c r="O68" i="4" a="1"/>
  <c r="O68" i="4" s="1"/>
  <c r="Q68" i="4" a="1"/>
  <c r="Q68" i="4" s="1"/>
  <c r="S68" i="4" a="1"/>
  <c r="S68" i="4" s="1"/>
  <c r="U68" i="4" a="1"/>
  <c r="U68" i="4" s="1"/>
  <c r="W68" i="4" a="1"/>
  <c r="W68" i="4" s="1"/>
  <c r="C69" i="4" a="1"/>
  <c r="C69" i="4" s="1"/>
  <c r="E69" i="4" a="1"/>
  <c r="E69" i="4" s="1"/>
  <c r="G69" i="4" a="1"/>
  <c r="G69" i="4" s="1"/>
  <c r="I69" i="4" a="1"/>
  <c r="I69" i="4" s="1"/>
  <c r="K69" i="4" a="1"/>
  <c r="K69" i="4" s="1"/>
  <c r="M69" i="4" a="1"/>
  <c r="M69" i="4" s="1"/>
  <c r="O69" i="4" a="1"/>
  <c r="O69" i="4" s="1"/>
  <c r="Q69" i="4" a="1"/>
  <c r="Q69" i="4" s="1"/>
  <c r="S69" i="4" a="1"/>
  <c r="S69" i="4" s="1"/>
  <c r="U69" i="4" a="1"/>
  <c r="U69" i="4" s="1"/>
  <c r="W69" i="4" a="1"/>
  <c r="W69" i="4" s="1"/>
  <c r="C70" i="4" a="1"/>
  <c r="C70" i="4" s="1"/>
  <c r="E70" i="4" a="1"/>
  <c r="E70" i="4" s="1"/>
  <c r="G70" i="4" a="1"/>
  <c r="G70" i="4" s="1"/>
  <c r="I70" i="4" a="1"/>
  <c r="I70" i="4" s="1"/>
  <c r="K70" i="4" a="1"/>
  <c r="K70" i="4" s="1"/>
  <c r="M70" i="4" a="1"/>
  <c r="M70" i="4" s="1"/>
  <c r="O70" i="4" a="1"/>
  <c r="O70" i="4" s="1"/>
  <c r="Q70" i="4" a="1"/>
  <c r="Q70" i="4" s="1"/>
  <c r="S70" i="4" a="1"/>
  <c r="S70" i="4" s="1"/>
  <c r="U70" i="4" a="1"/>
  <c r="U70" i="4" s="1"/>
  <c r="W70" i="4" a="1"/>
  <c r="W70" i="4" s="1"/>
  <c r="C71" i="4" a="1"/>
  <c r="C71" i="4" s="1"/>
  <c r="E71" i="4" a="1"/>
  <c r="E71" i="4" s="1"/>
  <c r="G71" i="4" a="1"/>
  <c r="G71" i="4" s="1"/>
  <c r="I71" i="4" a="1"/>
  <c r="I71" i="4" s="1"/>
  <c r="K71" i="4" a="1"/>
  <c r="K71" i="4" s="1"/>
  <c r="M71" i="4" a="1"/>
  <c r="M71" i="4" s="1"/>
  <c r="O71" i="4" a="1"/>
  <c r="O71" i="4" s="1"/>
  <c r="Q71" i="4" a="1"/>
  <c r="Q71" i="4" s="1"/>
  <c r="S71" i="4" a="1"/>
  <c r="S71" i="4" s="1"/>
  <c r="U71" i="4" a="1"/>
  <c r="U71" i="4" s="1"/>
  <c r="W71" i="4" a="1"/>
  <c r="W71" i="4" s="1"/>
  <c r="C72" i="4" a="1"/>
  <c r="C72" i="4" s="1"/>
  <c r="E72" i="4" a="1"/>
  <c r="E72" i="4" s="1"/>
  <c r="G72" i="4" a="1"/>
  <c r="G72" i="4" s="1"/>
  <c r="I72" i="4" a="1"/>
  <c r="I72" i="4" s="1"/>
  <c r="K72" i="4" a="1"/>
  <c r="K72" i="4" s="1"/>
  <c r="M72" i="4" a="1"/>
  <c r="M72" i="4" s="1"/>
  <c r="O72" i="4" a="1"/>
  <c r="O72" i="4" s="1"/>
  <c r="Q72" i="4" a="1"/>
  <c r="Q72" i="4" s="1"/>
  <c r="S72" i="4" a="1"/>
  <c r="S72" i="4" s="1"/>
  <c r="U72" i="4" a="1"/>
  <c r="U72" i="4" s="1"/>
  <c r="W72" i="4" a="1"/>
  <c r="W72" i="4" s="1"/>
  <c r="C73" i="4" a="1"/>
  <c r="C73" i="4" s="1"/>
  <c r="E73" i="4" a="1"/>
  <c r="E73" i="4" s="1"/>
  <c r="G73" i="4" a="1"/>
  <c r="G73" i="4" s="1"/>
  <c r="I73" i="4" a="1"/>
  <c r="I73" i="4" s="1"/>
  <c r="K73" i="4" a="1"/>
  <c r="K73" i="4" s="1"/>
  <c r="M73" i="4" a="1"/>
  <c r="M73" i="4" s="1"/>
  <c r="O73" i="4" a="1"/>
  <c r="O73" i="4" s="1"/>
  <c r="Q73" i="4" a="1"/>
  <c r="Q73" i="4" s="1"/>
  <c r="S73" i="4" a="1"/>
  <c r="S73" i="4" s="1"/>
  <c r="U73" i="4" a="1"/>
  <c r="U73" i="4" s="1"/>
  <c r="W73" i="4" a="1"/>
  <c r="W73" i="4" s="1"/>
  <c r="C74" i="4" a="1"/>
  <c r="C74" i="4" s="1"/>
  <c r="E74" i="4" a="1"/>
  <c r="E74" i="4" s="1"/>
  <c r="G74" i="4" a="1"/>
  <c r="G74" i="4" s="1"/>
  <c r="I74" i="4" a="1"/>
  <c r="I74" i="4" s="1"/>
  <c r="K74" i="4" a="1"/>
  <c r="K74" i="4" s="1"/>
  <c r="M74" i="4" a="1"/>
  <c r="M74" i="4" s="1"/>
  <c r="O74" i="4" a="1"/>
  <c r="O74" i="4" s="1"/>
  <c r="Q74" i="4" a="1"/>
  <c r="Q74" i="4" s="1"/>
  <c r="S74" i="4" a="1"/>
  <c r="S74" i="4" s="1"/>
  <c r="U74" i="4" a="1"/>
  <c r="U74" i="4" s="1"/>
  <c r="W74" i="4" a="1"/>
  <c r="W74" i="4" s="1"/>
  <c r="C75" i="4" a="1"/>
  <c r="C75" i="4" s="1"/>
  <c r="E75" i="4" a="1"/>
  <c r="E75" i="4" s="1"/>
  <c r="G75" i="4" a="1"/>
  <c r="G75" i="4" s="1"/>
  <c r="I75" i="4" a="1"/>
  <c r="I75" i="4" s="1"/>
  <c r="K75" i="4" a="1"/>
  <c r="K75" i="4" s="1"/>
  <c r="M75" i="4" a="1"/>
  <c r="M75" i="4" s="1"/>
  <c r="O75" i="4" a="1"/>
  <c r="O75" i="4" s="1"/>
  <c r="Q75" i="4" a="1"/>
  <c r="Q75" i="4" s="1"/>
  <c r="S75" i="4" a="1"/>
  <c r="S75" i="4" s="1"/>
  <c r="U75" i="4" a="1"/>
  <c r="U75" i="4" s="1"/>
  <c r="W147" i="4" a="1"/>
  <c r="W147" i="4" s="1"/>
  <c r="U147" i="4" a="1"/>
  <c r="U147" i="4" s="1"/>
  <c r="S147" i="4" a="1"/>
  <c r="S147" i="4" s="1"/>
  <c r="Q147" i="4" a="1"/>
  <c r="Q147" i="4" s="1"/>
  <c r="O147" i="4" a="1"/>
  <c r="O147" i="4" s="1"/>
  <c r="M147" i="4" a="1"/>
  <c r="M147" i="4" s="1"/>
  <c r="K147" i="4" a="1"/>
  <c r="K147" i="4" s="1"/>
  <c r="I147" i="4" a="1"/>
  <c r="I147" i="4" s="1"/>
  <c r="G147" i="4" a="1"/>
  <c r="G147" i="4" s="1"/>
  <c r="E147" i="4" a="1"/>
  <c r="E147" i="4" s="1"/>
  <c r="C147" i="4" a="1"/>
  <c r="C147" i="4" s="1"/>
  <c r="W146" i="4" a="1"/>
  <c r="W146" i="4" s="1"/>
  <c r="U146" i="4" a="1"/>
  <c r="U146" i="4" s="1"/>
  <c r="S146" i="4" a="1"/>
  <c r="S146" i="4" s="1"/>
  <c r="Q146" i="4" a="1"/>
  <c r="Q146" i="4" s="1"/>
  <c r="O146" i="4" a="1"/>
  <c r="O146" i="4" s="1"/>
  <c r="M146" i="4" a="1"/>
  <c r="M146" i="4" s="1"/>
  <c r="K146" i="4" a="1"/>
  <c r="K146" i="4" s="1"/>
  <c r="I146" i="4" a="1"/>
  <c r="I146" i="4" s="1"/>
  <c r="G146" i="4" a="1"/>
  <c r="G146" i="4" s="1"/>
  <c r="E146" i="4" a="1"/>
  <c r="E146" i="4" s="1"/>
  <c r="C146" i="4" a="1"/>
  <c r="C146" i="4" s="1"/>
  <c r="W145" i="4" a="1"/>
  <c r="W145" i="4" s="1"/>
  <c r="U145" i="4" a="1"/>
  <c r="U145" i="4" s="1"/>
  <c r="S145" i="4" a="1"/>
  <c r="S145" i="4" s="1"/>
  <c r="Q145" i="4" a="1"/>
  <c r="Q145" i="4" s="1"/>
  <c r="O145" i="4" a="1"/>
  <c r="O145" i="4" s="1"/>
  <c r="M145" i="4" a="1"/>
  <c r="M145" i="4" s="1"/>
  <c r="K145" i="4" a="1"/>
  <c r="K145" i="4" s="1"/>
  <c r="I145" i="4" a="1"/>
  <c r="I145" i="4" s="1"/>
  <c r="G145" i="4" a="1"/>
  <c r="G145" i="4" s="1"/>
  <c r="E145" i="4" a="1"/>
  <c r="E145" i="4" s="1"/>
  <c r="C145" i="4" a="1"/>
  <c r="C145" i="4" s="1"/>
  <c r="W144" i="4" a="1"/>
  <c r="W144" i="4" s="1"/>
  <c r="U144" i="4" a="1"/>
  <c r="U144" i="4" s="1"/>
  <c r="S144" i="4" a="1"/>
  <c r="S144" i="4" s="1"/>
  <c r="Q144" i="4" a="1"/>
  <c r="Q144" i="4" s="1"/>
  <c r="O144" i="4" a="1"/>
  <c r="O144" i="4" s="1"/>
  <c r="M144" i="4" a="1"/>
  <c r="M144" i="4" s="1"/>
  <c r="K144" i="4" a="1"/>
  <c r="K144" i="4" s="1"/>
  <c r="I144" i="4" a="1"/>
  <c r="I144" i="4" s="1"/>
  <c r="G144" i="4" a="1"/>
  <c r="G144" i="4" s="1"/>
  <c r="E144" i="4" a="1"/>
  <c r="E144" i="4" s="1"/>
  <c r="C144" i="4" a="1"/>
  <c r="C144" i="4" s="1"/>
  <c r="W143" i="4" a="1"/>
  <c r="W143" i="4" s="1"/>
  <c r="U143" i="4" a="1"/>
  <c r="U143" i="4" s="1"/>
  <c r="S143" i="4" a="1"/>
  <c r="S143" i="4" s="1"/>
  <c r="Q143" i="4" a="1"/>
  <c r="Q143" i="4" s="1"/>
  <c r="O143" i="4" a="1"/>
  <c r="O143" i="4" s="1"/>
  <c r="M143" i="4" a="1"/>
  <c r="M143" i="4" s="1"/>
  <c r="K143" i="4" a="1"/>
  <c r="K143" i="4" s="1"/>
  <c r="I143" i="4" a="1"/>
  <c r="I143" i="4" s="1"/>
  <c r="G143" i="4" a="1"/>
  <c r="G143" i="4" s="1"/>
  <c r="E143" i="4" a="1"/>
  <c r="E143" i="4" s="1"/>
  <c r="C143" i="4" a="1"/>
  <c r="C143" i="4" s="1"/>
  <c r="W142" i="4" a="1"/>
  <c r="W142" i="4" s="1"/>
  <c r="U142" i="4" a="1"/>
  <c r="U142" i="4" s="1"/>
  <c r="S142" i="4" a="1"/>
  <c r="S142" i="4" s="1"/>
  <c r="Q142" i="4" a="1"/>
  <c r="Q142" i="4" s="1"/>
  <c r="O142" i="4" a="1"/>
  <c r="O142" i="4" s="1"/>
  <c r="M142" i="4" a="1"/>
  <c r="M142" i="4" s="1"/>
  <c r="K142" i="4" a="1"/>
  <c r="K142" i="4" s="1"/>
  <c r="I142" i="4" a="1"/>
  <c r="I142" i="4" s="1"/>
  <c r="G142" i="4" a="1"/>
  <c r="G142" i="4" s="1"/>
  <c r="E142" i="4" a="1"/>
  <c r="E142" i="4" s="1"/>
  <c r="C142" i="4" a="1"/>
  <c r="C142" i="4" s="1"/>
  <c r="W141" i="4" a="1"/>
  <c r="W141" i="4" s="1"/>
  <c r="U141" i="4" a="1"/>
  <c r="U141" i="4" s="1"/>
  <c r="S141" i="4" a="1"/>
  <c r="S141" i="4" s="1"/>
  <c r="Q141" i="4" a="1"/>
  <c r="Q141" i="4" s="1"/>
  <c r="O141" i="4" a="1"/>
  <c r="O141" i="4" s="1"/>
  <c r="M141" i="4" a="1"/>
  <c r="M141" i="4" s="1"/>
  <c r="K141" i="4" a="1"/>
  <c r="K141" i="4" s="1"/>
  <c r="I141" i="4" a="1"/>
  <c r="I141" i="4" s="1"/>
  <c r="G141" i="4" a="1"/>
  <c r="G141" i="4" s="1"/>
  <c r="E141" i="4" a="1"/>
  <c r="E141" i="4" s="1"/>
  <c r="C141" i="4" a="1"/>
  <c r="C141" i="4" s="1"/>
  <c r="W140" i="4" a="1"/>
  <c r="W140" i="4" s="1"/>
  <c r="U140" i="4" a="1"/>
  <c r="U140" i="4" s="1"/>
  <c r="S140" i="4" a="1"/>
  <c r="S140" i="4" s="1"/>
  <c r="Q140" i="4" a="1"/>
  <c r="Q140" i="4" s="1"/>
  <c r="O140" i="4" a="1"/>
  <c r="O140" i="4" s="1"/>
  <c r="M140" i="4" a="1"/>
  <c r="M140" i="4" s="1"/>
  <c r="K140" i="4" a="1"/>
  <c r="K140" i="4" s="1"/>
  <c r="I140" i="4" a="1"/>
  <c r="I140" i="4" s="1"/>
  <c r="G140" i="4" a="1"/>
  <c r="G140" i="4" s="1"/>
  <c r="E140" i="4" a="1"/>
  <c r="E140" i="4" s="1"/>
  <c r="C140" i="4" a="1"/>
  <c r="C140" i="4" s="1"/>
  <c r="W139" i="4" a="1"/>
  <c r="W139" i="4" s="1"/>
  <c r="U139" i="4" a="1"/>
  <c r="U139" i="4" s="1"/>
  <c r="S139" i="4" a="1"/>
  <c r="S139" i="4" s="1"/>
  <c r="Q139" i="4" a="1"/>
  <c r="Q139" i="4" s="1"/>
  <c r="O139" i="4" a="1"/>
  <c r="O139" i="4" s="1"/>
  <c r="M139" i="4" a="1"/>
  <c r="M139" i="4" s="1"/>
  <c r="K139" i="4" a="1"/>
  <c r="K139" i="4" s="1"/>
  <c r="I139" i="4" a="1"/>
  <c r="I139" i="4" s="1"/>
  <c r="G139" i="4" a="1"/>
  <c r="G139" i="4" s="1"/>
  <c r="E139" i="4" a="1"/>
  <c r="E139" i="4" s="1"/>
  <c r="C139" i="4" a="1"/>
  <c r="C139" i="4" s="1"/>
  <c r="W138" i="4" a="1"/>
  <c r="W138" i="4" s="1"/>
  <c r="U138" i="4" a="1"/>
  <c r="U138" i="4" s="1"/>
  <c r="S138" i="4" a="1"/>
  <c r="S138" i="4" s="1"/>
  <c r="Q138" i="4" a="1"/>
  <c r="Q138" i="4" s="1"/>
  <c r="O138" i="4" a="1"/>
  <c r="O138" i="4" s="1"/>
  <c r="M138" i="4" a="1"/>
  <c r="M138" i="4" s="1"/>
  <c r="K138" i="4" a="1"/>
  <c r="K138" i="4" s="1"/>
  <c r="I138" i="4" a="1"/>
  <c r="I138" i="4" s="1"/>
  <c r="G138" i="4" a="1"/>
  <c r="G138" i="4" s="1"/>
  <c r="E138" i="4" a="1"/>
  <c r="E138" i="4" s="1"/>
  <c r="C138" i="4" a="1"/>
  <c r="C138" i="4" s="1"/>
  <c r="W137" i="4" a="1"/>
  <c r="W137" i="4" s="1"/>
  <c r="U137" i="4" a="1"/>
  <c r="U137" i="4" s="1"/>
  <c r="S137" i="4" a="1"/>
  <c r="S137" i="4" s="1"/>
  <c r="Q137" i="4" a="1"/>
  <c r="Q137" i="4" s="1"/>
  <c r="O137" i="4" a="1"/>
  <c r="O137" i="4" s="1"/>
  <c r="M137" i="4" a="1"/>
  <c r="M137" i="4" s="1"/>
  <c r="K137" i="4" a="1"/>
  <c r="K137" i="4" s="1"/>
  <c r="I137" i="4" a="1"/>
  <c r="I137" i="4" s="1"/>
  <c r="G137" i="4" a="1"/>
  <c r="G137" i="4" s="1"/>
  <c r="E137" i="4" a="1"/>
  <c r="E137" i="4" s="1"/>
  <c r="C137" i="4" a="1"/>
  <c r="C137" i="4" s="1"/>
  <c r="W136" i="4" a="1"/>
  <c r="W136" i="4" s="1"/>
  <c r="U136" i="4" a="1"/>
  <c r="U136" i="4" s="1"/>
  <c r="S136" i="4" a="1"/>
  <c r="S136" i="4" s="1"/>
  <c r="Q136" i="4" a="1"/>
  <c r="Q136" i="4" s="1"/>
  <c r="O136" i="4" a="1"/>
  <c r="O136" i="4" s="1"/>
  <c r="M136" i="4" a="1"/>
  <c r="M136" i="4" s="1"/>
  <c r="K136" i="4" a="1"/>
  <c r="K136" i="4" s="1"/>
  <c r="I136" i="4" a="1"/>
  <c r="I136" i="4" s="1"/>
  <c r="G136" i="4" a="1"/>
  <c r="G136" i="4" s="1"/>
  <c r="E136" i="4" a="1"/>
  <c r="E136" i="4" s="1"/>
  <c r="C136" i="4" a="1"/>
  <c r="C136" i="4" s="1"/>
  <c r="W135" i="4" a="1"/>
  <c r="W135" i="4" s="1"/>
  <c r="U135" i="4" a="1"/>
  <c r="U135" i="4" s="1"/>
  <c r="S135" i="4" a="1"/>
  <c r="S135" i="4" s="1"/>
  <c r="Q135" i="4" a="1"/>
  <c r="Q135" i="4" s="1"/>
  <c r="O135" i="4" a="1"/>
  <c r="O135" i="4" s="1"/>
  <c r="M135" i="4" a="1"/>
  <c r="M135" i="4" s="1"/>
  <c r="K135" i="4" a="1"/>
  <c r="K135" i="4" s="1"/>
  <c r="I135" i="4" a="1"/>
  <c r="I135" i="4" s="1"/>
  <c r="G135" i="4" a="1"/>
  <c r="G135" i="4" s="1"/>
  <c r="E135" i="4" a="1"/>
  <c r="E135" i="4" s="1"/>
  <c r="C135" i="4" a="1"/>
  <c r="C135" i="4" s="1"/>
  <c r="W134" i="4" a="1"/>
  <c r="W134" i="4" s="1"/>
  <c r="U134" i="4" a="1"/>
  <c r="U134" i="4" s="1"/>
  <c r="S134" i="4" a="1"/>
  <c r="S134" i="4" s="1"/>
  <c r="Q134" i="4" a="1"/>
  <c r="Q134" i="4" s="1"/>
  <c r="O134" i="4" a="1"/>
  <c r="O134" i="4" s="1"/>
  <c r="M134" i="4" a="1"/>
  <c r="M134" i="4" s="1"/>
  <c r="K134" i="4" a="1"/>
  <c r="K134" i="4" s="1"/>
  <c r="I134" i="4" a="1"/>
  <c r="I134" i="4" s="1"/>
  <c r="G134" i="4" a="1"/>
  <c r="G134" i="4" s="1"/>
  <c r="E134" i="4" a="1"/>
  <c r="E134" i="4" s="1"/>
  <c r="C134" i="4" a="1"/>
  <c r="C134" i="4" s="1"/>
  <c r="W133" i="4" a="1"/>
  <c r="W133" i="4" s="1"/>
  <c r="U133" i="4" a="1"/>
  <c r="U133" i="4" s="1"/>
  <c r="S133" i="4" a="1"/>
  <c r="S133" i="4" s="1"/>
  <c r="Q133" i="4" a="1"/>
  <c r="Q133" i="4" s="1"/>
  <c r="O133" i="4" a="1"/>
  <c r="O133" i="4" s="1"/>
  <c r="M133" i="4" a="1"/>
  <c r="M133" i="4" s="1"/>
  <c r="K133" i="4" a="1"/>
  <c r="K133" i="4" s="1"/>
  <c r="I133" i="4" a="1"/>
  <c r="I133" i="4" s="1"/>
  <c r="G133" i="4" a="1"/>
  <c r="G133" i="4" s="1"/>
  <c r="E133" i="4" a="1"/>
  <c r="E133" i="4" s="1"/>
  <c r="C133" i="4" a="1"/>
  <c r="C133" i="4" s="1"/>
  <c r="W132" i="4" a="1"/>
  <c r="W132" i="4" s="1"/>
  <c r="U132" i="4" a="1"/>
  <c r="U132" i="4" s="1"/>
  <c r="S132" i="4" a="1"/>
  <c r="S132" i="4" s="1"/>
  <c r="Q132" i="4" a="1"/>
  <c r="Q132" i="4" s="1"/>
  <c r="O132" i="4" a="1"/>
  <c r="O132" i="4" s="1"/>
  <c r="M132" i="4" a="1"/>
  <c r="M132" i="4" s="1"/>
  <c r="K132" i="4" a="1"/>
  <c r="K132" i="4" s="1"/>
  <c r="I132" i="4" a="1"/>
  <c r="I132" i="4" s="1"/>
  <c r="G132" i="4" a="1"/>
  <c r="G132" i="4" s="1"/>
  <c r="E132" i="4" a="1"/>
  <c r="E132" i="4" s="1"/>
  <c r="C132" i="4" a="1"/>
  <c r="C132" i="4" s="1"/>
  <c r="W131" i="4" a="1"/>
  <c r="W131" i="4" s="1"/>
  <c r="U131" i="4" a="1"/>
  <c r="U131" i="4" s="1"/>
  <c r="S131" i="4" a="1"/>
  <c r="S131" i="4" s="1"/>
  <c r="Q131" i="4" a="1"/>
  <c r="Q131" i="4" s="1"/>
  <c r="O131" i="4" a="1"/>
  <c r="O131" i="4" s="1"/>
  <c r="M131" i="4" a="1"/>
  <c r="M131" i="4" s="1"/>
  <c r="K131" i="4" a="1"/>
  <c r="K131" i="4" s="1"/>
  <c r="I131" i="4" a="1"/>
  <c r="I131" i="4" s="1"/>
  <c r="G131" i="4" a="1"/>
  <c r="G131" i="4" s="1"/>
  <c r="E131" i="4" a="1"/>
  <c r="E131" i="4" s="1"/>
  <c r="C131" i="4" a="1"/>
  <c r="C131" i="4" s="1"/>
  <c r="W130" i="4" a="1"/>
  <c r="W130" i="4" s="1"/>
  <c r="U130" i="4" a="1"/>
  <c r="U130" i="4" s="1"/>
  <c r="S130" i="4" a="1"/>
  <c r="S130" i="4" s="1"/>
  <c r="Q130" i="4" a="1"/>
  <c r="Q130" i="4" s="1"/>
  <c r="O130" i="4" a="1"/>
  <c r="O130" i="4" s="1"/>
  <c r="M130" i="4" a="1"/>
  <c r="M130" i="4" s="1"/>
  <c r="K130" i="4" a="1"/>
  <c r="K130" i="4" s="1"/>
  <c r="I130" i="4" a="1"/>
  <c r="I130" i="4" s="1"/>
  <c r="G130" i="4" a="1"/>
  <c r="G130" i="4" s="1"/>
  <c r="E130" i="4" a="1"/>
  <c r="E130" i="4" s="1"/>
  <c r="C130" i="4" a="1"/>
  <c r="C130" i="4" s="1"/>
  <c r="W129" i="4" a="1"/>
  <c r="W129" i="4" s="1"/>
  <c r="U129" i="4" a="1"/>
  <c r="U129" i="4" s="1"/>
  <c r="S129" i="4" a="1"/>
  <c r="S129" i="4" s="1"/>
  <c r="Q129" i="4" a="1"/>
  <c r="Q129" i="4" s="1"/>
  <c r="O129" i="4" a="1"/>
  <c r="O129" i="4" s="1"/>
  <c r="M129" i="4" a="1"/>
  <c r="M129" i="4" s="1"/>
  <c r="K129" i="4" a="1"/>
  <c r="K129" i="4" s="1"/>
  <c r="I129" i="4" a="1"/>
  <c r="I129" i="4" s="1"/>
  <c r="G129" i="4" a="1"/>
  <c r="G129" i="4" s="1"/>
  <c r="E129" i="4" a="1"/>
  <c r="E129" i="4" s="1"/>
  <c r="C129" i="4" a="1"/>
  <c r="C129" i="4" s="1"/>
  <c r="W128" i="4" a="1"/>
  <c r="W128" i="4" s="1"/>
  <c r="U128" i="4" a="1"/>
  <c r="U128" i="4" s="1"/>
  <c r="S128" i="4" a="1"/>
  <c r="S128" i="4" s="1"/>
  <c r="Q128" i="4" a="1"/>
  <c r="Q128" i="4" s="1"/>
  <c r="O128" i="4" a="1"/>
  <c r="O128" i="4" s="1"/>
  <c r="M128" i="4" a="1"/>
  <c r="M128" i="4" s="1"/>
  <c r="K128" i="4" a="1"/>
  <c r="K128" i="4" s="1"/>
  <c r="I128" i="4" a="1"/>
  <c r="I128" i="4" s="1"/>
  <c r="G128" i="4" a="1"/>
  <c r="G128" i="4" s="1"/>
  <c r="E128" i="4" a="1"/>
  <c r="E128" i="4" s="1"/>
  <c r="C128" i="4" a="1"/>
  <c r="C128" i="4" s="1"/>
  <c r="V147" i="4" a="1"/>
  <c r="V147" i="4" s="1"/>
  <c r="T147" i="4" a="1"/>
  <c r="T147" i="4" s="1"/>
  <c r="R147" i="4" a="1"/>
  <c r="R147" i="4" s="1"/>
  <c r="P147" i="4" a="1"/>
  <c r="P147" i="4" s="1"/>
  <c r="N147" i="4" a="1"/>
  <c r="N147" i="4" s="1"/>
  <c r="L147" i="4" a="1"/>
  <c r="L147" i="4" s="1"/>
  <c r="J147" i="4" a="1"/>
  <c r="J147" i="4" s="1"/>
  <c r="H147" i="4" a="1"/>
  <c r="H147" i="4" s="1"/>
  <c r="F147" i="4" a="1"/>
  <c r="F147" i="4" s="1"/>
  <c r="D147" i="4" a="1"/>
  <c r="D147" i="4" s="1"/>
  <c r="V146" i="4" a="1"/>
  <c r="V146" i="4" s="1"/>
  <c r="T146" i="4" a="1"/>
  <c r="T146" i="4" s="1"/>
  <c r="R146" i="4" a="1"/>
  <c r="R146" i="4" s="1"/>
  <c r="P146" i="4" a="1"/>
  <c r="P146" i="4" s="1"/>
  <c r="N146" i="4" a="1"/>
  <c r="N146" i="4" s="1"/>
  <c r="L146" i="4" a="1"/>
  <c r="L146" i="4" s="1"/>
  <c r="J146" i="4" a="1"/>
  <c r="J146" i="4" s="1"/>
  <c r="H146" i="4" a="1"/>
  <c r="H146" i="4" s="1"/>
  <c r="F146" i="4" a="1"/>
  <c r="F146" i="4" s="1"/>
  <c r="D146" i="4" a="1"/>
  <c r="D146" i="4" s="1"/>
  <c r="V145" i="4" a="1"/>
  <c r="V145" i="4" s="1"/>
  <c r="T145" i="4" a="1"/>
  <c r="T145" i="4" s="1"/>
  <c r="R145" i="4" a="1"/>
  <c r="R145" i="4" s="1"/>
  <c r="P145" i="4" a="1"/>
  <c r="P145" i="4" s="1"/>
  <c r="N145" i="4" a="1"/>
  <c r="N145" i="4" s="1"/>
  <c r="L145" i="4" a="1"/>
  <c r="L145" i="4" s="1"/>
  <c r="J145" i="4" a="1"/>
  <c r="J145" i="4" s="1"/>
  <c r="H145" i="4" a="1"/>
  <c r="H145" i="4" s="1"/>
  <c r="F145" i="4" a="1"/>
  <c r="F145" i="4" s="1"/>
  <c r="D145" i="4" a="1"/>
  <c r="D145" i="4" s="1"/>
  <c r="V144" i="4" a="1"/>
  <c r="V144" i="4" s="1"/>
  <c r="T144" i="4" a="1"/>
  <c r="T144" i="4" s="1"/>
  <c r="R144" i="4" a="1"/>
  <c r="R144" i="4" s="1"/>
  <c r="P144" i="4" a="1"/>
  <c r="P144" i="4" s="1"/>
  <c r="N144" i="4" a="1"/>
  <c r="N144" i="4" s="1"/>
  <c r="L144" i="4" a="1"/>
  <c r="L144" i="4" s="1"/>
  <c r="J144" i="4" a="1"/>
  <c r="J144" i="4" s="1"/>
  <c r="H144" i="4" a="1"/>
  <c r="H144" i="4" s="1"/>
  <c r="F144" i="4" a="1"/>
  <c r="F144" i="4" s="1"/>
  <c r="D144" i="4" a="1"/>
  <c r="D144" i="4" s="1"/>
  <c r="V143" i="4" a="1"/>
  <c r="V143" i="4" s="1"/>
  <c r="T143" i="4" a="1"/>
  <c r="T143" i="4" s="1"/>
  <c r="R143" i="4" a="1"/>
  <c r="R143" i="4" s="1"/>
  <c r="P143" i="4" a="1"/>
  <c r="P143" i="4" s="1"/>
  <c r="N143" i="4" a="1"/>
  <c r="N143" i="4" s="1"/>
  <c r="L143" i="4" a="1"/>
  <c r="L143" i="4" s="1"/>
  <c r="J143" i="4" a="1"/>
  <c r="J143" i="4" s="1"/>
  <c r="H143" i="4" a="1"/>
  <c r="H143" i="4" s="1"/>
  <c r="F143" i="4" a="1"/>
  <c r="F143" i="4" s="1"/>
  <c r="D143" i="4" a="1"/>
  <c r="D143" i="4" s="1"/>
  <c r="V142" i="4" a="1"/>
  <c r="V142" i="4" s="1"/>
  <c r="T142" i="4" a="1"/>
  <c r="T142" i="4" s="1"/>
  <c r="R142" i="4" a="1"/>
  <c r="R142" i="4" s="1"/>
  <c r="P142" i="4" a="1"/>
  <c r="P142" i="4" s="1"/>
  <c r="N142" i="4" a="1"/>
  <c r="N142" i="4" s="1"/>
  <c r="L142" i="4" a="1"/>
  <c r="L142" i="4" s="1"/>
  <c r="J142" i="4" a="1"/>
  <c r="J142" i="4" s="1"/>
  <c r="H142" i="4" a="1"/>
  <c r="H142" i="4" s="1"/>
  <c r="F142" i="4" a="1"/>
  <c r="F142" i="4" s="1"/>
  <c r="D142" i="4" a="1"/>
  <c r="D142" i="4" s="1"/>
  <c r="V141" i="4" a="1"/>
  <c r="V141" i="4" s="1"/>
  <c r="T141" i="4" a="1"/>
  <c r="T141" i="4" s="1"/>
  <c r="R141" i="4" a="1"/>
  <c r="R141" i="4" s="1"/>
  <c r="P141" i="4" a="1"/>
  <c r="P141" i="4" s="1"/>
  <c r="N141" i="4" a="1"/>
  <c r="N141" i="4" s="1"/>
  <c r="L141" i="4" a="1"/>
  <c r="L141" i="4" s="1"/>
  <c r="J141" i="4" a="1"/>
  <c r="J141" i="4" s="1"/>
  <c r="H141" i="4" a="1"/>
  <c r="H141" i="4" s="1"/>
  <c r="F141" i="4" a="1"/>
  <c r="F141" i="4" s="1"/>
  <c r="D141" i="4" a="1"/>
  <c r="D141" i="4" s="1"/>
  <c r="V140" i="4" a="1"/>
  <c r="V140" i="4" s="1"/>
  <c r="T140" i="4" a="1"/>
  <c r="T140" i="4" s="1"/>
  <c r="R140" i="4" a="1"/>
  <c r="R140" i="4" s="1"/>
  <c r="P140" i="4" a="1"/>
  <c r="P140" i="4" s="1"/>
  <c r="N140" i="4" a="1"/>
  <c r="N140" i="4" s="1"/>
  <c r="L140" i="4" a="1"/>
  <c r="L140" i="4" s="1"/>
  <c r="J140" i="4" a="1"/>
  <c r="J140" i="4" s="1"/>
  <c r="H140" i="4" a="1"/>
  <c r="H140" i="4" s="1"/>
  <c r="F140" i="4" a="1"/>
  <c r="F140" i="4" s="1"/>
  <c r="D140" i="4" a="1"/>
  <c r="D140" i="4" s="1"/>
  <c r="V139" i="4" a="1"/>
  <c r="V139" i="4" s="1"/>
  <c r="T139" i="4" a="1"/>
  <c r="T139" i="4" s="1"/>
  <c r="R139" i="4" a="1"/>
  <c r="R139" i="4" s="1"/>
  <c r="P139" i="4" a="1"/>
  <c r="P139" i="4" s="1"/>
  <c r="N139" i="4" a="1"/>
  <c r="N139" i="4" s="1"/>
  <c r="L139" i="4" a="1"/>
  <c r="L139" i="4" s="1"/>
  <c r="J139" i="4" a="1"/>
  <c r="J139" i="4" s="1"/>
  <c r="H139" i="4" a="1"/>
  <c r="H139" i="4" s="1"/>
  <c r="F139" i="4" a="1"/>
  <c r="F139" i="4" s="1"/>
  <c r="D139" i="4" a="1"/>
  <c r="D139" i="4" s="1"/>
  <c r="V138" i="4" a="1"/>
  <c r="V138" i="4" s="1"/>
  <c r="T138" i="4" a="1"/>
  <c r="T138" i="4" s="1"/>
  <c r="R138" i="4" a="1"/>
  <c r="R138" i="4" s="1"/>
  <c r="P138" i="4" a="1"/>
  <c r="P138" i="4" s="1"/>
  <c r="N138" i="4" a="1"/>
  <c r="N138" i="4" s="1"/>
  <c r="L138" i="4" a="1"/>
  <c r="L138" i="4" s="1"/>
  <c r="J138" i="4" a="1"/>
  <c r="J138" i="4" s="1"/>
  <c r="H138" i="4" a="1"/>
  <c r="H138" i="4" s="1"/>
  <c r="F138" i="4" a="1"/>
  <c r="F138" i="4" s="1"/>
  <c r="D138" i="4" a="1"/>
  <c r="D138" i="4" s="1"/>
  <c r="V137" i="4" a="1"/>
  <c r="V137" i="4" s="1"/>
  <c r="T137" i="4" a="1"/>
  <c r="T137" i="4" s="1"/>
  <c r="R137" i="4" a="1"/>
  <c r="R137" i="4" s="1"/>
  <c r="P137" i="4" a="1"/>
  <c r="P137" i="4" s="1"/>
  <c r="N137" i="4" a="1"/>
  <c r="N137" i="4" s="1"/>
  <c r="L137" i="4" a="1"/>
  <c r="L137" i="4" s="1"/>
  <c r="J137" i="4" a="1"/>
  <c r="J137" i="4" s="1"/>
  <c r="H137" i="4" a="1"/>
  <c r="H137" i="4" s="1"/>
  <c r="F137" i="4" a="1"/>
  <c r="F137" i="4" s="1"/>
  <c r="D137" i="4" a="1"/>
  <c r="D137" i="4" s="1"/>
  <c r="V136" i="4" a="1"/>
  <c r="V136" i="4" s="1"/>
  <c r="T136" i="4" a="1"/>
  <c r="T136" i="4" s="1"/>
  <c r="R136" i="4" a="1"/>
  <c r="R136" i="4" s="1"/>
  <c r="P136" i="4" a="1"/>
  <c r="P136" i="4" s="1"/>
  <c r="N136" i="4" a="1"/>
  <c r="N136" i="4" s="1"/>
  <c r="L136" i="4" a="1"/>
  <c r="L136" i="4" s="1"/>
  <c r="J136" i="4" a="1"/>
  <c r="J136" i="4" s="1"/>
  <c r="H136" i="4" a="1"/>
  <c r="H136" i="4" s="1"/>
  <c r="F136" i="4" a="1"/>
  <c r="F136" i="4" s="1"/>
  <c r="D136" i="4" a="1"/>
  <c r="D136" i="4" s="1"/>
  <c r="V135" i="4" a="1"/>
  <c r="V135" i="4" s="1"/>
  <c r="T135" i="4" a="1"/>
  <c r="T135" i="4" s="1"/>
  <c r="R135" i="4" a="1"/>
  <c r="R135" i="4" s="1"/>
  <c r="P135" i="4" a="1"/>
  <c r="P135" i="4" s="1"/>
  <c r="N135" i="4" a="1"/>
  <c r="N135" i="4" s="1"/>
  <c r="L135" i="4" a="1"/>
  <c r="L135" i="4" s="1"/>
  <c r="J135" i="4" a="1"/>
  <c r="J135" i="4" s="1"/>
  <c r="H135" i="4" a="1"/>
  <c r="H135" i="4" s="1"/>
  <c r="F135" i="4" a="1"/>
  <c r="F135" i="4" s="1"/>
  <c r="D135" i="4" a="1"/>
  <c r="D135" i="4" s="1"/>
  <c r="V134" i="4" a="1"/>
  <c r="V134" i="4" s="1"/>
  <c r="T134" i="4" a="1"/>
  <c r="T134" i="4" s="1"/>
  <c r="R134" i="4" a="1"/>
  <c r="R134" i="4" s="1"/>
  <c r="P134" i="4" a="1"/>
  <c r="P134" i="4" s="1"/>
  <c r="N134" i="4" a="1"/>
  <c r="N134" i="4" s="1"/>
  <c r="L134" i="4" a="1"/>
  <c r="L134" i="4" s="1"/>
  <c r="J134" i="4" a="1"/>
  <c r="J134" i="4" s="1"/>
  <c r="H134" i="4" a="1"/>
  <c r="H134" i="4" s="1"/>
  <c r="F134" i="4" a="1"/>
  <c r="F134" i="4" s="1"/>
  <c r="D134" i="4" a="1"/>
  <c r="D134" i="4" s="1"/>
  <c r="V133" i="4" a="1"/>
  <c r="V133" i="4" s="1"/>
  <c r="T133" i="4" a="1"/>
  <c r="T133" i="4" s="1"/>
  <c r="R133" i="4" a="1"/>
  <c r="R133" i="4" s="1"/>
  <c r="P133" i="4" a="1"/>
  <c r="P133" i="4" s="1"/>
  <c r="N133" i="4" a="1"/>
  <c r="N133" i="4" s="1"/>
  <c r="L133" i="4" a="1"/>
  <c r="L133" i="4" s="1"/>
  <c r="J133" i="4" a="1"/>
  <c r="J133" i="4" s="1"/>
  <c r="H133" i="4" a="1"/>
  <c r="H133" i="4" s="1"/>
  <c r="F133" i="4" a="1"/>
  <c r="F133" i="4" s="1"/>
  <c r="D133" i="4" a="1"/>
  <c r="D133" i="4" s="1"/>
  <c r="V132" i="4" a="1"/>
  <c r="V132" i="4" s="1"/>
  <c r="T132" i="4" a="1"/>
  <c r="T132" i="4" s="1"/>
  <c r="R132" i="4" a="1"/>
  <c r="R132" i="4" s="1"/>
  <c r="P132" i="4" a="1"/>
  <c r="P132" i="4" s="1"/>
  <c r="N132" i="4" a="1"/>
  <c r="N132" i="4" s="1"/>
  <c r="L132" i="4" a="1"/>
  <c r="L132" i="4" s="1"/>
  <c r="J132" i="4" a="1"/>
  <c r="J132" i="4" s="1"/>
  <c r="H132" i="4" a="1"/>
  <c r="H132" i="4" s="1"/>
  <c r="F132" i="4" a="1"/>
  <c r="F132" i="4" s="1"/>
  <c r="D132" i="4" a="1"/>
  <c r="D132" i="4" s="1"/>
  <c r="V131" i="4" a="1"/>
  <c r="V131" i="4" s="1"/>
  <c r="T131" i="4" a="1"/>
  <c r="T131" i="4" s="1"/>
  <c r="R131" i="4" a="1"/>
  <c r="R131" i="4" s="1"/>
  <c r="P131" i="4" a="1"/>
  <c r="P131" i="4" s="1"/>
  <c r="N131" i="4" a="1"/>
  <c r="N131" i="4" s="1"/>
  <c r="L131" i="4" a="1"/>
  <c r="L131" i="4" s="1"/>
  <c r="J131" i="4" a="1"/>
  <c r="J131" i="4" s="1"/>
  <c r="H131" i="4" a="1"/>
  <c r="H131" i="4" s="1"/>
  <c r="F131" i="4" a="1"/>
  <c r="F131" i="4" s="1"/>
  <c r="D131" i="4" a="1"/>
  <c r="D131" i="4" s="1"/>
  <c r="V130" i="4" a="1"/>
  <c r="V130" i="4" s="1"/>
  <c r="T130" i="4" a="1"/>
  <c r="T130" i="4" s="1"/>
  <c r="R130" i="4" a="1"/>
  <c r="R130" i="4" s="1"/>
  <c r="P130" i="4" a="1"/>
  <c r="P130" i="4" s="1"/>
  <c r="N130" i="4" a="1"/>
  <c r="N130" i="4" s="1"/>
  <c r="L130" i="4" a="1"/>
  <c r="L130" i="4" s="1"/>
  <c r="J130" i="4" a="1"/>
  <c r="J130" i="4" s="1"/>
  <c r="H130" i="4" a="1"/>
  <c r="H130" i="4" s="1"/>
  <c r="F130" i="4" a="1"/>
  <c r="F130" i="4" s="1"/>
  <c r="D130" i="4" a="1"/>
  <c r="D130" i="4" s="1"/>
  <c r="V129" i="4" a="1"/>
  <c r="V129" i="4" s="1"/>
  <c r="T129" i="4" a="1"/>
  <c r="T129" i="4" s="1"/>
  <c r="R129" i="4" a="1"/>
  <c r="R129" i="4" s="1"/>
  <c r="P129" i="4" a="1"/>
  <c r="P129" i="4" s="1"/>
  <c r="N129" i="4" a="1"/>
  <c r="N129" i="4" s="1"/>
  <c r="L129" i="4" a="1"/>
  <c r="L129" i="4" s="1"/>
  <c r="J129" i="4" a="1"/>
  <c r="J129" i="4" s="1"/>
  <c r="H129" i="4" a="1"/>
  <c r="H129" i="4" s="1"/>
  <c r="F129" i="4" a="1"/>
  <c r="F129" i="4" s="1"/>
  <c r="D129" i="4" a="1"/>
  <c r="D129" i="4" s="1"/>
  <c r="V128" i="4" a="1"/>
  <c r="V128" i="4" s="1"/>
  <c r="T128" i="4" a="1"/>
  <c r="T128" i="4" s="1"/>
  <c r="R128" i="4" a="1"/>
  <c r="R128" i="4" s="1"/>
  <c r="P128" i="4" a="1"/>
  <c r="P128" i="4" s="1"/>
  <c r="N128" i="4" a="1"/>
  <c r="N128" i="4" s="1"/>
  <c r="L128" i="4" a="1"/>
  <c r="L128" i="4" s="1"/>
  <c r="J128" i="4" a="1"/>
  <c r="J128" i="4" s="1"/>
  <c r="H128" i="4" a="1"/>
  <c r="H128" i="4" s="1"/>
  <c r="F128" i="4" a="1"/>
  <c r="F128" i="4" s="1"/>
  <c r="D128" i="4" a="1"/>
  <c r="D128" i="4" s="1"/>
  <c r="W11" i="14"/>
  <c r="S243" i="4" s="1" a="1"/>
  <c r="S243" i="4" s="1"/>
  <c r="X11" i="14"/>
  <c r="B24" i="4" a="1"/>
  <c r="B15" i="4" a="1"/>
  <c r="B57" i="4" a="1"/>
  <c r="B73" i="4" a="1"/>
  <c r="B213" i="4" a="1"/>
  <c r="B260" i="4" a="1"/>
  <c r="B189" i="4" a="1"/>
  <c r="B284" i="4" a="1"/>
  <c r="B48" i="4" a="1"/>
  <c r="B135" i="4" a="1"/>
  <c r="B13" i="4" a="1"/>
  <c r="B62" i="4" a="1"/>
  <c r="B105" i="4" a="1"/>
  <c r="B215" i="4" a="1"/>
  <c r="B262" i="4" a="1"/>
  <c r="B191" i="4" a="1"/>
  <c r="B184" i="4" a="1"/>
  <c r="B41" i="4" a="1"/>
  <c r="B142" i="4" a="1"/>
  <c r="B21" i="4" a="1"/>
  <c r="B33" i="4" a="1"/>
  <c r="B212" i="4" a="1"/>
  <c r="B256" i="4" a="1"/>
  <c r="B273" i="4" a="1"/>
  <c r="B137" i="4" a="1"/>
  <c r="B64" i="4" a="1"/>
  <c r="B211" i="4" a="1"/>
  <c r="B187" i="4" a="1"/>
  <c r="B43" i="4" a="1"/>
  <c r="B128" i="4" a="1"/>
  <c r="B63" i="4" a="1"/>
  <c r="B261" i="4" a="1"/>
  <c r="B276" i="4" a="1"/>
  <c r="B133" i="4" a="1"/>
  <c r="B60" i="4" a="1"/>
  <c r="B219" i="4" a="1"/>
  <c r="B193" i="4" a="1"/>
  <c r="B37" i="4" a="1"/>
  <c r="B18" i="4" a="1"/>
  <c r="B12" i="4" a="1"/>
  <c r="B61" i="4" a="1"/>
  <c r="B216" i="4" a="1"/>
  <c r="B205" i="4" a="1"/>
  <c r="B254" i="4" a="1"/>
  <c r="B181" i="4" a="1"/>
  <c r="B281" i="4" a="1"/>
  <c r="B147" i="4" a="1"/>
  <c r="B131" i="4" a="1"/>
  <c r="B9" i="4" a="1"/>
  <c r="B66" i="4" a="1"/>
  <c r="B218" i="4" a="1"/>
  <c r="B207" i="4" a="1"/>
  <c r="B255" i="4" a="1"/>
  <c r="B183" i="4" a="1"/>
  <c r="B280" i="4" a="1"/>
  <c r="B45" i="4" a="1"/>
  <c r="B138" i="4" a="1"/>
  <c r="B23" i="4" a="1"/>
  <c r="B59" i="4" a="1"/>
  <c r="B217" i="4" a="1"/>
  <c r="B249" i="4" a="1"/>
  <c r="B39" i="4" a="1"/>
  <c r="B20" i="4" a="1"/>
  <c r="B72" i="4" a="1"/>
  <c r="B263" i="4" a="1"/>
  <c r="B178" i="4" a="1"/>
  <c r="B47" i="4" a="1"/>
  <c r="B17" i="4" a="1"/>
  <c r="B75" i="4" a="1"/>
  <c r="B252" i="4" a="1"/>
  <c r="B32" i="4" a="1"/>
  <c r="B129" i="4" a="1"/>
  <c r="B68" i="4" a="1"/>
  <c r="B203" i="4" a="1"/>
  <c r="B182" i="4" a="1"/>
  <c r="B51" i="4" a="1"/>
  <c r="B25" i="4" a="1"/>
  <c r="B65" i="4" a="1"/>
  <c r="B208" i="4" a="1"/>
  <c r="B265" i="4" a="1"/>
  <c r="B250" i="4" a="1"/>
  <c r="B177" i="4" a="1"/>
  <c r="B35" i="4" a="1"/>
  <c r="B143" i="4" a="1"/>
  <c r="B26" i="4" a="1"/>
  <c r="B42" i="4" a="1"/>
  <c r="B70" i="4" a="1"/>
  <c r="B210" i="4" a="1"/>
  <c r="B267" i="4" a="1"/>
  <c r="B251" i="4" a="1"/>
  <c r="B180" i="4" a="1"/>
  <c r="B285" i="4" a="1"/>
  <c r="B49" i="4" a="1"/>
  <c r="B134" i="4" a="1"/>
  <c r="B19" i="4" a="1"/>
  <c r="B67" i="4" a="1"/>
  <c r="B201" i="4" a="1"/>
  <c r="B185" i="4" a="1"/>
  <c r="B50" i="4" a="1"/>
  <c r="B11" i="4" a="1"/>
  <c r="B104" i="4" a="1"/>
  <c r="B258" i="4" a="1"/>
  <c r="B272" i="4" a="1"/>
  <c r="B144" i="4" a="1"/>
  <c r="B10" i="4" a="1"/>
  <c r="B204" i="4" a="1"/>
  <c r="B195" i="4" a="1"/>
  <c r="B46" i="4" a="1"/>
  <c r="B16" i="4" a="1"/>
  <c r="B106" i="4" a="1"/>
  <c r="B266" i="4" a="1"/>
  <c r="B188" i="4" a="1"/>
  <c r="B140" i="4" a="1"/>
  <c r="B22" i="4" a="1"/>
  <c r="B36" i="4" a="1"/>
  <c r="B69" i="4" a="1"/>
  <c r="B200" i="4" a="1"/>
  <c r="B257" i="4" a="1"/>
  <c r="B192" i="4" a="1"/>
  <c r="B186" i="4" a="1"/>
  <c r="B44" i="4" a="1"/>
  <c r="B139" i="4" a="1"/>
  <c r="B27" i="4" a="1"/>
  <c r="B58" i="4" a="1"/>
  <c r="B74" i="4" a="1"/>
  <c r="B202" i="4" a="1"/>
  <c r="B259" i="4" a="1"/>
  <c r="B194" i="4" a="1"/>
  <c r="B176" i="4" a="1"/>
  <c r="B34" i="4" a="1"/>
  <c r="B146" i="4" a="1"/>
  <c r="B130" i="4" a="1"/>
  <c r="B14" i="4" a="1"/>
  <c r="B71" i="4" a="1"/>
  <c r="B264" i="4" a="1"/>
  <c r="B190" i="4" a="1"/>
  <c r="B141" i="4" a="1"/>
  <c r="B38" i="4" a="1"/>
  <c r="B206" i="4" a="1"/>
  <c r="B248" i="4" a="1"/>
  <c r="B288" i="4" a="1"/>
  <c r="B136" i="4" a="1"/>
  <c r="B40" i="4" a="1"/>
  <c r="B209" i="4" a="1"/>
  <c r="B179" i="4" a="1"/>
  <c r="B145" i="4" a="1"/>
  <c r="B56" i="4" a="1"/>
  <c r="B214" i="4" a="1"/>
  <c r="B253" i="4" a="1"/>
  <c r="B277" i="4" a="1"/>
  <c r="B132" i="4" a="1"/>
  <c r="W104" i="4" l="1" a="1"/>
  <c r="W104" i="4" s="1"/>
  <c r="J114" i="4" a="1"/>
  <c r="J114" i="4" s="1"/>
  <c r="F115" i="4" a="1"/>
  <c r="F115" i="4" s="1"/>
  <c r="H115" i="4" a="1"/>
  <c r="H115" i="4" s="1"/>
  <c r="D122" i="4" a="1"/>
  <c r="D122" i="4" s="1"/>
  <c r="C104" i="4" a="1"/>
  <c r="C104" i="4" s="1"/>
  <c r="N104" i="4" a="1"/>
  <c r="N104" i="4" s="1"/>
  <c r="R112" i="4" a="1"/>
  <c r="R112" i="4" s="1"/>
  <c r="N117" i="4" a="1"/>
  <c r="N117" i="4" s="1"/>
  <c r="N119" i="4" a="1"/>
  <c r="N119" i="4" s="1"/>
  <c r="F113" i="4" a="1"/>
  <c r="F113" i="4" s="1"/>
  <c r="P113" i="4" a="1"/>
  <c r="P113" i="4" s="1"/>
  <c r="K104" i="4" a="1"/>
  <c r="K104" i="4" s="1"/>
  <c r="H113" i="4" a="1"/>
  <c r="H113" i="4" s="1"/>
  <c r="V115" i="4" a="1"/>
  <c r="V115" i="4" s="1"/>
  <c r="H104" i="4" a="1"/>
  <c r="H104" i="4" s="1"/>
  <c r="N113" i="4" a="1"/>
  <c r="N113" i="4" s="1"/>
  <c r="J116" i="4" a="1"/>
  <c r="J116" i="4" s="1"/>
  <c r="J104" i="4" a="1"/>
  <c r="J104" i="4" s="1"/>
  <c r="R114" i="4" a="1"/>
  <c r="R114" i="4" s="1"/>
  <c r="R120" i="4" a="1"/>
  <c r="R120" i="4" s="1"/>
  <c r="S104" i="4" a="1"/>
  <c r="S104" i="4" s="1"/>
  <c r="T114" i="4" a="1"/>
  <c r="T114" i="4" s="1"/>
  <c r="H121" i="4" a="1"/>
  <c r="H121" i="4" s="1"/>
  <c r="T107" i="4" a="1"/>
  <c r="T107" i="4" s="1"/>
  <c r="P104" i="4" a="1"/>
  <c r="P104" i="4" s="1"/>
  <c r="Q104" i="4" a="1"/>
  <c r="Q104" i="4" s="1"/>
  <c r="R116" i="4" a="1"/>
  <c r="R116" i="4" s="1"/>
  <c r="F104" i="4" a="1"/>
  <c r="F104" i="4" s="1"/>
  <c r="R104" i="4" a="1"/>
  <c r="R104" i="4" s="1"/>
  <c r="V117" i="4" a="1"/>
  <c r="V117" i="4" s="1"/>
  <c r="I104" i="4" a="1"/>
  <c r="I104" i="4" s="1"/>
  <c r="V104" i="4" a="1"/>
  <c r="V104" i="4" s="1"/>
  <c r="V113" i="4" a="1"/>
  <c r="V113" i="4" s="1"/>
  <c r="N115" i="4" a="1"/>
  <c r="N115" i="4" s="1"/>
  <c r="J118" i="4" a="1"/>
  <c r="J118" i="4" s="1"/>
  <c r="D104" i="4" a="1"/>
  <c r="D104" i="4" s="1"/>
  <c r="L104" i="4" a="1"/>
  <c r="L104" i="4" s="1"/>
  <c r="T104" i="4" a="1"/>
  <c r="T104" i="4" s="1"/>
  <c r="L112" i="4" a="1"/>
  <c r="L112" i="4" s="1"/>
  <c r="D114" i="4" a="1"/>
  <c r="D114" i="4" s="1"/>
  <c r="P115" i="4" a="1"/>
  <c r="P115" i="4" s="1"/>
  <c r="F119" i="4" a="1"/>
  <c r="F119" i="4" s="1"/>
  <c r="E104" i="4" a="1"/>
  <c r="E104" i="4" s="1"/>
  <c r="M104" i="4" a="1"/>
  <c r="M104" i="4" s="1"/>
  <c r="U104" i="4" a="1"/>
  <c r="U104" i="4" s="1"/>
  <c r="T112" i="4" a="1"/>
  <c r="T112" i="4" s="1"/>
  <c r="L114" i="4" a="1"/>
  <c r="L114" i="4" s="1"/>
  <c r="D116" i="4" a="1"/>
  <c r="D116" i="4" s="1"/>
  <c r="V119" i="4" a="1"/>
  <c r="V119" i="4" s="1"/>
  <c r="G104" i="4" a="1"/>
  <c r="G104" i="4" s="1"/>
  <c r="O104" i="4" a="1"/>
  <c r="O104" i="4" s="1"/>
  <c r="J105" i="4" a="1"/>
  <c r="J105" i="4" s="1"/>
  <c r="R118" i="4" a="1"/>
  <c r="R118" i="4" s="1"/>
  <c r="H123" i="4" a="1"/>
  <c r="H123" i="4" s="1"/>
  <c r="F117" i="4" a="1"/>
  <c r="F117" i="4" s="1"/>
  <c r="J120" i="4" a="1"/>
  <c r="J120" i="4" s="1"/>
  <c r="P112" i="4" a="1"/>
  <c r="P112" i="4" s="1"/>
  <c r="L113" i="4" a="1"/>
  <c r="L113" i="4" s="1"/>
  <c r="H114" i="4" a="1"/>
  <c r="H114" i="4" s="1"/>
  <c r="D115" i="4" a="1"/>
  <c r="D115" i="4" s="1"/>
  <c r="T115" i="4" a="1"/>
  <c r="T115" i="4" s="1"/>
  <c r="P116" i="4" a="1"/>
  <c r="P116" i="4" s="1"/>
  <c r="L117" i="4" a="1"/>
  <c r="L117" i="4" s="1"/>
  <c r="H118" i="4" a="1"/>
  <c r="H118" i="4" s="1"/>
  <c r="D119" i="4" a="1"/>
  <c r="D119" i="4" s="1"/>
  <c r="T119" i="4" a="1"/>
  <c r="T119" i="4" s="1"/>
  <c r="P120" i="4" a="1"/>
  <c r="P120" i="4" s="1"/>
  <c r="V121" i="4" a="1"/>
  <c r="V121" i="4" s="1"/>
  <c r="T116" i="4" a="1"/>
  <c r="T116" i="4" s="1"/>
  <c r="P117" i="4" a="1"/>
  <c r="P117" i="4" s="1"/>
  <c r="L118" i="4" a="1"/>
  <c r="L118" i="4" s="1"/>
  <c r="H119" i="4" a="1"/>
  <c r="H119" i="4" s="1"/>
  <c r="D120" i="4" a="1"/>
  <c r="D120" i="4" s="1"/>
  <c r="T120" i="4" a="1"/>
  <c r="T120" i="4" s="1"/>
  <c r="L122" i="4" a="1"/>
  <c r="L122" i="4" s="1"/>
  <c r="V112" i="4" a="1"/>
  <c r="V112" i="4" s="1"/>
  <c r="R113" i="4" a="1"/>
  <c r="R113" i="4" s="1"/>
  <c r="N114" i="4" a="1"/>
  <c r="N114" i="4" s="1"/>
  <c r="J115" i="4" a="1"/>
  <c r="J115" i="4" s="1"/>
  <c r="F116" i="4" a="1"/>
  <c r="F116" i="4" s="1"/>
  <c r="V116" i="4" a="1"/>
  <c r="V116" i="4" s="1"/>
  <c r="R117" i="4" a="1"/>
  <c r="R117" i="4" s="1"/>
  <c r="N118" i="4" a="1"/>
  <c r="N118" i="4" s="1"/>
  <c r="J119" i="4" a="1"/>
  <c r="J119" i="4" s="1"/>
  <c r="F120" i="4" a="1"/>
  <c r="F120" i="4" s="1"/>
  <c r="V120" i="4" a="1"/>
  <c r="V120" i="4" s="1"/>
  <c r="R122" i="4" a="1"/>
  <c r="R122" i="4" s="1"/>
  <c r="D113" i="4" a="1"/>
  <c r="D113" i="4" s="1"/>
  <c r="T113" i="4" a="1"/>
  <c r="T113" i="4" s="1"/>
  <c r="P114" i="4" a="1"/>
  <c r="P114" i="4" s="1"/>
  <c r="L115" i="4" a="1"/>
  <c r="L115" i="4" s="1"/>
  <c r="H116" i="4" a="1"/>
  <c r="H116" i="4" s="1"/>
  <c r="D117" i="4" a="1"/>
  <c r="D117" i="4" s="1"/>
  <c r="T117" i="4" a="1"/>
  <c r="T117" i="4" s="1"/>
  <c r="P118" i="4" a="1"/>
  <c r="P118" i="4" s="1"/>
  <c r="L119" i="4" a="1"/>
  <c r="L119" i="4" s="1"/>
  <c r="H120" i="4" a="1"/>
  <c r="H120" i="4" s="1"/>
  <c r="F121" i="4" a="1"/>
  <c r="F121" i="4" s="1"/>
  <c r="F123" i="4" a="1"/>
  <c r="F123" i="4" s="1"/>
  <c r="L116" i="4" a="1"/>
  <c r="L116" i="4" s="1"/>
  <c r="H117" i="4" a="1"/>
  <c r="H117" i="4" s="1"/>
  <c r="D118" i="4" a="1"/>
  <c r="D118" i="4" s="1"/>
  <c r="T118" i="4" a="1"/>
  <c r="T118" i="4" s="1"/>
  <c r="P119" i="4" a="1"/>
  <c r="P119" i="4" s="1"/>
  <c r="L120" i="4" a="1"/>
  <c r="L120" i="4" s="1"/>
  <c r="N121" i="4" a="1"/>
  <c r="N121" i="4" s="1"/>
  <c r="P123" i="4" a="1"/>
  <c r="P123" i="4" s="1"/>
  <c r="N112" i="4" a="1"/>
  <c r="N112" i="4" s="1"/>
  <c r="J113" i="4" a="1"/>
  <c r="J113" i="4" s="1"/>
  <c r="F114" i="4" a="1"/>
  <c r="F114" i="4" s="1"/>
  <c r="V114" i="4" a="1"/>
  <c r="V114" i="4" s="1"/>
  <c r="R115" i="4" a="1"/>
  <c r="R115" i="4" s="1"/>
  <c r="N116" i="4" a="1"/>
  <c r="N116" i="4" s="1"/>
  <c r="J117" i="4" a="1"/>
  <c r="J117" i="4" s="1"/>
  <c r="F118" i="4" a="1"/>
  <c r="F118" i="4" s="1"/>
  <c r="V118" i="4" a="1"/>
  <c r="V118" i="4" s="1"/>
  <c r="R119" i="4" a="1"/>
  <c r="R119" i="4" s="1"/>
  <c r="N120" i="4" a="1"/>
  <c r="N120" i="4" s="1"/>
  <c r="P121" i="4" a="1"/>
  <c r="P121" i="4" s="1"/>
  <c r="V123" i="4" a="1"/>
  <c r="V123" i="4" s="1"/>
  <c r="J122" i="4" a="1"/>
  <c r="J122" i="4" s="1"/>
  <c r="T122" i="4" a="1"/>
  <c r="T122" i="4" s="1"/>
  <c r="N123" i="4" a="1"/>
  <c r="N123" i="4" s="1"/>
  <c r="W115" i="4" a="1"/>
  <c r="W115" i="4" s="1"/>
  <c r="G110" i="4" a="1"/>
  <c r="G110" i="4" s="1"/>
  <c r="I106" i="4" a="1"/>
  <c r="I106" i="4" s="1"/>
  <c r="U106" i="4" a="1"/>
  <c r="U106" i="4" s="1"/>
  <c r="J107" i="4" a="1"/>
  <c r="J107" i="4" s="1"/>
  <c r="L108" i="4" a="1"/>
  <c r="L108" i="4" s="1"/>
  <c r="E110" i="4" a="1"/>
  <c r="E110" i="4" s="1"/>
  <c r="Q112" i="4" a="1"/>
  <c r="Q112" i="4" s="1"/>
  <c r="T105" i="4" a="1"/>
  <c r="T105" i="4" s="1"/>
  <c r="J121" i="4" a="1"/>
  <c r="J121" i="4" s="1"/>
  <c r="F122" i="4" a="1"/>
  <c r="F122" i="4" s="1"/>
  <c r="V122" i="4" a="1"/>
  <c r="V122" i="4" s="1"/>
  <c r="R123" i="4" a="1"/>
  <c r="R123" i="4" s="1"/>
  <c r="E105" i="4" a="1"/>
  <c r="E105" i="4" s="1"/>
  <c r="E106" i="4" a="1"/>
  <c r="E106" i="4" s="1"/>
  <c r="D107" i="4" a="1"/>
  <c r="D107" i="4" s="1"/>
  <c r="E108" i="4" a="1"/>
  <c r="E108" i="4" s="1"/>
  <c r="G111" i="4" a="1"/>
  <c r="G111" i="4" s="1"/>
  <c r="L121" i="4" a="1"/>
  <c r="L121" i="4" s="1"/>
  <c r="H122" i="4" a="1"/>
  <c r="H122" i="4" s="1"/>
  <c r="D123" i="4" a="1"/>
  <c r="D123" i="4" s="1"/>
  <c r="T123" i="4" a="1"/>
  <c r="T123" i="4" s="1"/>
  <c r="F105" i="4" a="1"/>
  <c r="F105" i="4" s="1"/>
  <c r="F106" i="4" a="1"/>
  <c r="F106" i="4" s="1"/>
  <c r="G107" i="4" a="1"/>
  <c r="G107" i="4" s="1"/>
  <c r="F108" i="4" a="1"/>
  <c r="F108" i="4" s="1"/>
  <c r="N111" i="4" a="1"/>
  <c r="N111" i="4" s="1"/>
  <c r="K105" i="4" a="1"/>
  <c r="K105" i="4" s="1"/>
  <c r="L106" i="4" a="1"/>
  <c r="L106" i="4" s="1"/>
  <c r="K107" i="4" a="1"/>
  <c r="K107" i="4" s="1"/>
  <c r="M108" i="4" a="1"/>
  <c r="M108" i="4" s="1"/>
  <c r="U113" i="4" a="1"/>
  <c r="U113" i="4" s="1"/>
  <c r="R121" i="4" a="1"/>
  <c r="R121" i="4" s="1"/>
  <c r="N122" i="4" a="1"/>
  <c r="N122" i="4" s="1"/>
  <c r="J123" i="4" a="1"/>
  <c r="J123" i="4" s="1"/>
  <c r="N105" i="4" a="1"/>
  <c r="N105" i="4" s="1"/>
  <c r="O106" i="4" a="1"/>
  <c r="O106" i="4" s="1"/>
  <c r="P107" i="4" a="1"/>
  <c r="P107" i="4" s="1"/>
  <c r="S108" i="4" a="1"/>
  <c r="S108" i="4" s="1"/>
  <c r="U115" i="4" a="1"/>
  <c r="U115" i="4" s="1"/>
  <c r="D121" i="4" a="1"/>
  <c r="D121" i="4" s="1"/>
  <c r="T121" i="4" a="1"/>
  <c r="T121" i="4" s="1"/>
  <c r="P122" i="4" a="1"/>
  <c r="P122" i="4" s="1"/>
  <c r="L123" i="4" a="1"/>
  <c r="L123" i="4" s="1"/>
  <c r="Q105" i="4" a="1"/>
  <c r="Q105" i="4" s="1"/>
  <c r="P106" i="4" a="1"/>
  <c r="P106" i="4" s="1"/>
  <c r="Q107" i="4" a="1"/>
  <c r="Q107" i="4" s="1"/>
  <c r="H109" i="4" a="1"/>
  <c r="H109" i="4" s="1"/>
  <c r="U105" i="4" a="1"/>
  <c r="U105" i="4" s="1"/>
  <c r="V106" i="4" a="1"/>
  <c r="V106" i="4" s="1"/>
  <c r="W107" i="4" a="1"/>
  <c r="W107" i="4" s="1"/>
  <c r="W123" i="4" a="1"/>
  <c r="W123" i="4" s="1"/>
  <c r="C105" i="4" a="1"/>
  <c r="C105" i="4" s="1"/>
  <c r="L105" i="4" a="1"/>
  <c r="L105" i="4" s="1"/>
  <c r="V105" i="4" a="1"/>
  <c r="V105" i="4" s="1"/>
  <c r="M106" i="4" a="1"/>
  <c r="M106" i="4" s="1"/>
  <c r="W106" i="4" a="1"/>
  <c r="W106" i="4" s="1"/>
  <c r="L107" i="4" a="1"/>
  <c r="L107" i="4" s="1"/>
  <c r="C108" i="4" a="1"/>
  <c r="C108" i="4" s="1"/>
  <c r="N108" i="4" a="1"/>
  <c r="N108" i="4" s="1"/>
  <c r="M110" i="4" a="1"/>
  <c r="M110" i="4" s="1"/>
  <c r="C114" i="4" a="1"/>
  <c r="C114" i="4" s="1"/>
  <c r="D105" i="4" a="1"/>
  <c r="D105" i="4" s="1"/>
  <c r="M105" i="4" a="1"/>
  <c r="M105" i="4" s="1"/>
  <c r="D106" i="4" a="1"/>
  <c r="D106" i="4" s="1"/>
  <c r="N106" i="4" a="1"/>
  <c r="N106" i="4" s="1"/>
  <c r="C107" i="4" a="1"/>
  <c r="C107" i="4" s="1"/>
  <c r="O107" i="4" a="1"/>
  <c r="O107" i="4" s="1"/>
  <c r="D108" i="4" a="1"/>
  <c r="D108" i="4" s="1"/>
  <c r="R108" i="4" a="1"/>
  <c r="R108" i="4" s="1"/>
  <c r="F111" i="4" a="1"/>
  <c r="F111" i="4" s="1"/>
  <c r="O114" i="4" a="1"/>
  <c r="O114" i="4" s="1"/>
  <c r="G105" i="4" a="1"/>
  <c r="G105" i="4" s="1"/>
  <c r="R105" i="4" a="1"/>
  <c r="R105" i="4" s="1"/>
  <c r="G106" i="4" a="1"/>
  <c r="G106" i="4" s="1"/>
  <c r="Q106" i="4" a="1"/>
  <c r="Q106" i="4" s="1"/>
  <c r="H107" i="4" a="1"/>
  <c r="H107" i="4" s="1"/>
  <c r="R107" i="4" a="1"/>
  <c r="R107" i="4" s="1"/>
  <c r="G108" i="4" a="1"/>
  <c r="G108" i="4" s="1"/>
  <c r="I109" i="4" a="1"/>
  <c r="I109" i="4" s="1"/>
  <c r="F112" i="4" a="1"/>
  <c r="F112" i="4" s="1"/>
  <c r="O116" i="4" a="1"/>
  <c r="O116" i="4" s="1"/>
  <c r="I105" i="4" a="1"/>
  <c r="I105" i="4" s="1"/>
  <c r="S105" i="4" a="1"/>
  <c r="S105" i="4" s="1"/>
  <c r="H106" i="4" a="1"/>
  <c r="H106" i="4" s="1"/>
  <c r="T106" i="4" a="1"/>
  <c r="T106" i="4" s="1"/>
  <c r="I107" i="4" a="1"/>
  <c r="I107" i="4" s="1"/>
  <c r="S107" i="4" a="1"/>
  <c r="S107" i="4" s="1"/>
  <c r="K108" i="4" a="1"/>
  <c r="K108" i="4" s="1"/>
  <c r="N109" i="4" a="1"/>
  <c r="N109" i="4" s="1"/>
  <c r="G112" i="4" a="1"/>
  <c r="G112" i="4" s="1"/>
  <c r="M123" i="4" a="1"/>
  <c r="M123" i="4" s="1"/>
  <c r="U108" i="4" a="1"/>
  <c r="U108" i="4" s="1"/>
  <c r="P109" i="4" a="1"/>
  <c r="P109" i="4" s="1"/>
  <c r="P110" i="4" a="1"/>
  <c r="P110" i="4" s="1"/>
  <c r="P111" i="4" a="1"/>
  <c r="P111" i="4" s="1"/>
  <c r="W112" i="4" a="1"/>
  <c r="W112" i="4" s="1"/>
  <c r="U114" i="4" a="1"/>
  <c r="U114" i="4" s="1"/>
  <c r="W116" i="4" a="1"/>
  <c r="W116" i="4" s="1"/>
  <c r="J108" i="4" a="1"/>
  <c r="J108" i="4" s="1"/>
  <c r="V108" i="4" a="1"/>
  <c r="V108" i="4" s="1"/>
  <c r="Q109" i="4" a="1"/>
  <c r="Q109" i="4" s="1"/>
  <c r="Q110" i="4" a="1"/>
  <c r="Q110" i="4" s="1"/>
  <c r="R111" i="4" a="1"/>
  <c r="R111" i="4" s="1"/>
  <c r="C113" i="4" a="1"/>
  <c r="C113" i="4" s="1"/>
  <c r="W114" i="4" a="1"/>
  <c r="W114" i="4" s="1"/>
  <c r="G117" i="4" a="1"/>
  <c r="G117" i="4" s="1"/>
  <c r="E109" i="4" a="1"/>
  <c r="E109" i="4" s="1"/>
  <c r="V109" i="4" a="1"/>
  <c r="V109" i="4" s="1"/>
  <c r="W110" i="4" a="1"/>
  <c r="W110" i="4" s="1"/>
  <c r="W111" i="4" a="1"/>
  <c r="W111" i="4" s="1"/>
  <c r="M113" i="4" a="1"/>
  <c r="M113" i="4" s="1"/>
  <c r="M115" i="4" a="1"/>
  <c r="M115" i="4" s="1"/>
  <c r="C120" i="4" a="1"/>
  <c r="C120" i="4" s="1"/>
  <c r="F109" i="4" a="1"/>
  <c r="F109" i="4" s="1"/>
  <c r="C110" i="4" a="1"/>
  <c r="C110" i="4" s="1"/>
  <c r="C111" i="4" a="1"/>
  <c r="C111" i="4" s="1"/>
  <c r="C112" i="4" a="1"/>
  <c r="C112" i="4" s="1"/>
  <c r="Q113" i="4" a="1"/>
  <c r="Q113" i="4" s="1"/>
  <c r="O115" i="4" a="1"/>
  <c r="O115" i="4" s="1"/>
  <c r="G121" i="4" a="1"/>
  <c r="G121" i="4" s="1"/>
  <c r="M109" i="4" a="1"/>
  <c r="M109" i="4" s="1"/>
  <c r="L110" i="4" a="1"/>
  <c r="L110" i="4" s="1"/>
  <c r="L111" i="4" a="1"/>
  <c r="L111" i="4" s="1"/>
  <c r="O112" i="4" a="1"/>
  <c r="O112" i="4" s="1"/>
  <c r="M114" i="4" a="1"/>
  <c r="M114" i="4" s="1"/>
  <c r="K116" i="4" a="1"/>
  <c r="K116" i="4" s="1"/>
  <c r="K118" i="4" a="1"/>
  <c r="K118" i="4" s="1"/>
  <c r="O105" i="4" a="1"/>
  <c r="O105" i="4" s="1"/>
  <c r="W105" i="4" a="1"/>
  <c r="W105" i="4" s="1"/>
  <c r="J106" i="4" a="1"/>
  <c r="J106" i="4" s="1"/>
  <c r="R106" i="4" a="1"/>
  <c r="R106" i="4" s="1"/>
  <c r="E107" i="4" a="1"/>
  <c r="E107" i="4" s="1"/>
  <c r="M107" i="4" a="1"/>
  <c r="M107" i="4" s="1"/>
  <c r="U107" i="4" a="1"/>
  <c r="U107" i="4" s="1"/>
  <c r="H108" i="4" a="1"/>
  <c r="H108" i="4" s="1"/>
  <c r="P108" i="4" a="1"/>
  <c r="P108" i="4" s="1"/>
  <c r="C109" i="4" a="1"/>
  <c r="C109" i="4" s="1"/>
  <c r="K109" i="4" a="1"/>
  <c r="K109" i="4" s="1"/>
  <c r="T109" i="4" a="1"/>
  <c r="T109" i="4" s="1"/>
  <c r="I110" i="4" a="1"/>
  <c r="I110" i="4" s="1"/>
  <c r="T110" i="4" a="1"/>
  <c r="T110" i="4" s="1"/>
  <c r="J111" i="4" a="1"/>
  <c r="J111" i="4" s="1"/>
  <c r="T111" i="4" a="1"/>
  <c r="T111" i="4" s="1"/>
  <c r="J112" i="4" a="1"/>
  <c r="J112" i="4" s="1"/>
  <c r="I113" i="4" a="1"/>
  <c r="I113" i="4" s="1"/>
  <c r="G114" i="4" a="1"/>
  <c r="G114" i="4" s="1"/>
  <c r="G115" i="4" a="1"/>
  <c r="G115" i="4" s="1"/>
  <c r="G116" i="4" a="1"/>
  <c r="G116" i="4" s="1"/>
  <c r="W117" i="4" a="1"/>
  <c r="W117" i="4" s="1"/>
  <c r="H105" i="4" a="1"/>
  <c r="H105" i="4" s="1"/>
  <c r="P105" i="4" a="1"/>
  <c r="P105" i="4" s="1"/>
  <c r="C106" i="4" a="1"/>
  <c r="C106" i="4" s="1"/>
  <c r="K106" i="4" a="1"/>
  <c r="K106" i="4" s="1"/>
  <c r="S106" i="4" a="1"/>
  <c r="S106" i="4" s="1"/>
  <c r="F107" i="4" a="1"/>
  <c r="F107" i="4" s="1"/>
  <c r="N107" i="4" a="1"/>
  <c r="N107" i="4" s="1"/>
  <c r="V107" i="4" a="1"/>
  <c r="V107" i="4" s="1"/>
  <c r="I108" i="4" a="1"/>
  <c r="I108" i="4" s="1"/>
  <c r="Q108" i="4" a="1"/>
  <c r="Q108" i="4" s="1"/>
  <c r="D109" i="4" a="1"/>
  <c r="D109" i="4" s="1"/>
  <c r="L109" i="4" a="1"/>
  <c r="L109" i="4" s="1"/>
  <c r="U109" i="4" a="1"/>
  <c r="U109" i="4" s="1"/>
  <c r="K110" i="4" a="1"/>
  <c r="K110" i="4" s="1"/>
  <c r="U110" i="4" a="1"/>
  <c r="U110" i="4" s="1"/>
  <c r="K111" i="4" a="1"/>
  <c r="K111" i="4" s="1"/>
  <c r="V111" i="4" a="1"/>
  <c r="V111" i="4" s="1"/>
  <c r="K112" i="4" a="1"/>
  <c r="K112" i="4" s="1"/>
  <c r="K113" i="4" a="1"/>
  <c r="K113" i="4" s="1"/>
  <c r="K114" i="4" a="1"/>
  <c r="K114" i="4" s="1"/>
  <c r="I115" i="4" a="1"/>
  <c r="I115" i="4" s="1"/>
  <c r="I116" i="4" a="1"/>
  <c r="I116" i="4" s="1"/>
  <c r="T108" i="4" a="1"/>
  <c r="T108" i="4" s="1"/>
  <c r="G109" i="4" a="1"/>
  <c r="G109" i="4" s="1"/>
  <c r="O109" i="4" a="1"/>
  <c r="O109" i="4" s="1"/>
  <c r="D110" i="4" a="1"/>
  <c r="D110" i="4" s="1"/>
  <c r="O110" i="4" a="1"/>
  <c r="O110" i="4" s="1"/>
  <c r="D111" i="4" a="1"/>
  <c r="D111" i="4" s="1"/>
  <c r="O111" i="4" a="1"/>
  <c r="O111" i="4" s="1"/>
  <c r="E112" i="4" a="1"/>
  <c r="E112" i="4" s="1"/>
  <c r="S112" i="4" a="1"/>
  <c r="S112" i="4" s="1"/>
  <c r="S113" i="4" a="1"/>
  <c r="S113" i="4" s="1"/>
  <c r="S114" i="4" a="1"/>
  <c r="S114" i="4" s="1"/>
  <c r="Q115" i="4" a="1"/>
  <c r="Q115" i="4" s="1"/>
  <c r="S116" i="4" a="1"/>
  <c r="S116" i="4" s="1"/>
  <c r="M122" i="4" a="1"/>
  <c r="M122" i="4" s="1"/>
  <c r="O108" i="4" a="1"/>
  <c r="O108" i="4" s="1"/>
  <c r="W108" i="4" a="1"/>
  <c r="W108" i="4" s="1"/>
  <c r="J109" i="4" a="1"/>
  <c r="J109" i="4" s="1"/>
  <c r="R109" i="4" a="1"/>
  <c r="R109" i="4" s="1"/>
  <c r="H110" i="4" a="1"/>
  <c r="H110" i="4" s="1"/>
  <c r="S110" i="4" a="1"/>
  <c r="S110" i="4" s="1"/>
  <c r="H111" i="4" a="1"/>
  <c r="H111" i="4" s="1"/>
  <c r="S111" i="4" a="1"/>
  <c r="S111" i="4" s="1"/>
  <c r="I112" i="4" a="1"/>
  <c r="I112" i="4" s="1"/>
  <c r="E113" i="4" a="1"/>
  <c r="E113" i="4" s="1"/>
  <c r="E114" i="4" a="1"/>
  <c r="E114" i="4" s="1"/>
  <c r="E115" i="4" a="1"/>
  <c r="E115" i="4" s="1"/>
  <c r="C116" i="4" a="1"/>
  <c r="C116" i="4" s="1"/>
  <c r="M117" i="4" a="1"/>
  <c r="M117" i="4" s="1"/>
  <c r="G123" i="4" a="1"/>
  <c r="G123" i="4" s="1"/>
  <c r="S109" i="4" a="1"/>
  <c r="S109" i="4" s="1"/>
  <c r="F110" i="4" a="1"/>
  <c r="F110" i="4" s="1"/>
  <c r="N110" i="4" a="1"/>
  <c r="N110" i="4" s="1"/>
  <c r="V110" i="4" a="1"/>
  <c r="V110" i="4" s="1"/>
  <c r="I111" i="4" a="1"/>
  <c r="I111" i="4" s="1"/>
  <c r="Q111" i="4" a="1"/>
  <c r="Q111" i="4" s="1"/>
  <c r="D112" i="4" a="1"/>
  <c r="D112" i="4" s="1"/>
  <c r="M112" i="4" a="1"/>
  <c r="M112" i="4" s="1"/>
  <c r="G113" i="4" a="1"/>
  <c r="G113" i="4" s="1"/>
  <c r="W113" i="4" a="1"/>
  <c r="W113" i="4" s="1"/>
  <c r="Q114" i="4" a="1"/>
  <c r="Q114" i="4" s="1"/>
  <c r="K115" i="4" a="1"/>
  <c r="K115" i="4" s="1"/>
  <c r="E116" i="4" a="1"/>
  <c r="E116" i="4" s="1"/>
  <c r="U116" i="4" a="1"/>
  <c r="U116" i="4" s="1"/>
  <c r="U117" i="4" a="1"/>
  <c r="U117" i="4" s="1"/>
  <c r="O119" i="4" a="1"/>
  <c r="O119" i="4" s="1"/>
  <c r="W121" i="4" a="1"/>
  <c r="W121" i="4" s="1"/>
  <c r="E117" i="4" a="1"/>
  <c r="E117" i="4" s="1"/>
  <c r="E118" i="4" a="1"/>
  <c r="E118" i="4" s="1"/>
  <c r="K120" i="4" a="1"/>
  <c r="K120" i="4" s="1"/>
  <c r="S122" i="4" a="1"/>
  <c r="S122" i="4" s="1"/>
  <c r="G118" i="4" a="1"/>
  <c r="G118" i="4" s="1"/>
  <c r="M120" i="4" a="1"/>
  <c r="M120" i="4" s="1"/>
  <c r="W122" i="4" a="1"/>
  <c r="W122" i="4" s="1"/>
  <c r="W109" i="4" a="1"/>
  <c r="W109" i="4" s="1"/>
  <c r="J110" i="4" a="1"/>
  <c r="J110" i="4" s="1"/>
  <c r="R110" i="4" a="1"/>
  <c r="R110" i="4" s="1"/>
  <c r="E111" i="4" a="1"/>
  <c r="E111" i="4" s="1"/>
  <c r="M111" i="4" a="1"/>
  <c r="M111" i="4" s="1"/>
  <c r="U111" i="4" a="1"/>
  <c r="U111" i="4" s="1"/>
  <c r="H112" i="4" a="1"/>
  <c r="H112" i="4" s="1"/>
  <c r="U112" i="4" a="1"/>
  <c r="U112" i="4" s="1"/>
  <c r="O113" i="4" a="1"/>
  <c r="O113" i="4" s="1"/>
  <c r="I114" i="4" a="1"/>
  <c r="I114" i="4" s="1"/>
  <c r="C115" i="4" a="1"/>
  <c r="C115" i="4" s="1"/>
  <c r="S115" i="4" a="1"/>
  <c r="S115" i="4" s="1"/>
  <c r="M116" i="4" a="1"/>
  <c r="M116" i="4" s="1"/>
  <c r="K117" i="4" a="1"/>
  <c r="K117" i="4" s="1"/>
  <c r="I118" i="4" a="1"/>
  <c r="I118" i="4" s="1"/>
  <c r="S120" i="4" a="1"/>
  <c r="S120" i="4" s="1"/>
  <c r="Q116" i="4" a="1"/>
  <c r="Q116" i="4" s="1"/>
  <c r="O117" i="4" a="1"/>
  <c r="O117" i="4" s="1"/>
  <c r="E119" i="4" a="1"/>
  <c r="E119" i="4" s="1"/>
  <c r="M121" i="4" a="1"/>
  <c r="M121" i="4" s="1"/>
  <c r="Q117" i="4" a="1"/>
  <c r="Q117" i="4" s="1"/>
  <c r="I119" i="4" a="1"/>
  <c r="I119" i="4" s="1"/>
  <c r="U121" i="4" a="1"/>
  <c r="U121" i="4" s="1"/>
  <c r="W118" i="4" a="1"/>
  <c r="W118" i="4" s="1"/>
  <c r="O120" i="4" a="1"/>
  <c r="O120" i="4" s="1"/>
  <c r="Q122" i="4" a="1"/>
  <c r="Q122" i="4" s="1"/>
  <c r="Q119" i="4" a="1"/>
  <c r="Q119" i="4" s="1"/>
  <c r="S121" i="4" a="1"/>
  <c r="S121" i="4" s="1"/>
  <c r="Q123" i="4" a="1"/>
  <c r="Q123" i="4" s="1"/>
  <c r="C117" i="4" a="1"/>
  <c r="C117" i="4" s="1"/>
  <c r="S117" i="4" a="1"/>
  <c r="S117" i="4" s="1"/>
  <c r="O118" i="4" a="1"/>
  <c r="O118" i="4" s="1"/>
  <c r="S119" i="4" a="1"/>
  <c r="S119" i="4" s="1"/>
  <c r="C121" i="4" a="1"/>
  <c r="C121" i="4" s="1"/>
  <c r="C122" i="4" a="1"/>
  <c r="C122" i="4" s="1"/>
  <c r="I123" i="4" a="1"/>
  <c r="I123" i="4" s="1"/>
  <c r="U118" i="4" a="1"/>
  <c r="U118" i="4" s="1"/>
  <c r="U119" i="4" a="1"/>
  <c r="U119" i="4" s="1"/>
  <c r="E121" i="4" a="1"/>
  <c r="E121" i="4" s="1"/>
  <c r="G122" i="4" a="1"/>
  <c r="G122" i="4" s="1"/>
  <c r="K123" i="4" a="1"/>
  <c r="K123" i="4" s="1"/>
  <c r="I117" i="4" a="1"/>
  <c r="I117" i="4" s="1"/>
  <c r="C118" i="4" a="1"/>
  <c r="C118" i="4" s="1"/>
  <c r="C119" i="4" a="1"/>
  <c r="C119" i="4" s="1"/>
  <c r="I120" i="4" a="1"/>
  <c r="I120" i="4" s="1"/>
  <c r="I121" i="4" a="1"/>
  <c r="I121" i="4" s="1"/>
  <c r="O122" i="4" a="1"/>
  <c r="O122" i="4" s="1"/>
  <c r="S118" i="4" a="1"/>
  <c r="S118" i="4" s="1"/>
  <c r="U123" i="4" a="1"/>
  <c r="U123" i="4" s="1"/>
  <c r="M118" i="4" a="1"/>
  <c r="M118" i="4" s="1"/>
  <c r="G119" i="4" a="1"/>
  <c r="G119" i="4" s="1"/>
  <c r="W119" i="4" a="1"/>
  <c r="W119" i="4" s="1"/>
  <c r="Q120" i="4" a="1"/>
  <c r="Q120" i="4" s="1"/>
  <c r="K121" i="4" a="1"/>
  <c r="K121" i="4" s="1"/>
  <c r="E122" i="4" a="1"/>
  <c r="E122" i="4" s="1"/>
  <c r="U122" i="4" a="1"/>
  <c r="U122" i="4" s="1"/>
  <c r="O123" i="4" a="1"/>
  <c r="O123" i="4" s="1"/>
  <c r="Q118" i="4" a="1"/>
  <c r="Q118" i="4" s="1"/>
  <c r="K119" i="4" a="1"/>
  <c r="K119" i="4" s="1"/>
  <c r="E120" i="4" a="1"/>
  <c r="E120" i="4" s="1"/>
  <c r="U120" i="4" a="1"/>
  <c r="U120" i="4" s="1"/>
  <c r="O121" i="4" a="1"/>
  <c r="O121" i="4" s="1"/>
  <c r="I122" i="4" a="1"/>
  <c r="I122" i="4" s="1"/>
  <c r="C123" i="4" a="1"/>
  <c r="C123" i="4" s="1"/>
  <c r="S123" i="4" a="1"/>
  <c r="S123" i="4" s="1"/>
  <c r="M119" i="4" a="1"/>
  <c r="M119" i="4" s="1"/>
  <c r="G120" i="4" a="1"/>
  <c r="G120" i="4" s="1"/>
  <c r="W120" i="4" a="1"/>
  <c r="W120" i="4" s="1"/>
  <c r="Q121" i="4" a="1"/>
  <c r="Q121" i="4" s="1"/>
  <c r="K122" i="4" a="1"/>
  <c r="K122" i="4" s="1"/>
  <c r="E123" i="4" a="1"/>
  <c r="E123" i="4" s="1"/>
  <c r="J14" i="4" a="1"/>
  <c r="J14" i="4" s="1"/>
  <c r="H16" i="4" a="1"/>
  <c r="H16" i="4" s="1"/>
  <c r="C18" i="4" a="1"/>
  <c r="C18" i="4" s="1"/>
  <c r="U20" i="4" a="1"/>
  <c r="U20" i="4" s="1"/>
  <c r="L23" i="4" a="1"/>
  <c r="L23" i="4" s="1"/>
  <c r="U26" i="4" a="1"/>
  <c r="U26" i="4" s="1"/>
  <c r="K15" i="4" a="1"/>
  <c r="K15" i="4" s="1"/>
  <c r="F21" i="4" a="1"/>
  <c r="F21" i="4" s="1"/>
  <c r="E15" i="4" a="1"/>
  <c r="E15" i="4" s="1"/>
  <c r="W16" i="4" a="1"/>
  <c r="W16" i="4" s="1"/>
  <c r="R18" i="4" a="1"/>
  <c r="R18" i="4" s="1"/>
  <c r="O21" i="4" a="1"/>
  <c r="O21" i="4" s="1"/>
  <c r="V24" i="4" a="1"/>
  <c r="V24" i="4" s="1"/>
  <c r="O27" i="4" a="1"/>
  <c r="O27" i="4" s="1"/>
  <c r="K17" i="4" a="1"/>
  <c r="K17" i="4" s="1"/>
  <c r="F24" i="4" a="1"/>
  <c r="F24" i="4" s="1"/>
  <c r="E20" i="4" a="1"/>
  <c r="E20" i="4" s="1"/>
  <c r="V21" i="4" a="1"/>
  <c r="V21" i="4" s="1"/>
  <c r="W23" i="4" a="1"/>
  <c r="W23" i="4" s="1"/>
  <c r="C26" i="4" a="1"/>
  <c r="C26" i="4" s="1"/>
  <c r="U27" i="4" a="1"/>
  <c r="U27" i="4" s="1"/>
  <c r="M15" i="4" a="1"/>
  <c r="M15" i="4" s="1"/>
  <c r="C19" i="4" a="1"/>
  <c r="C19" i="4" s="1"/>
  <c r="W21" i="4" a="1"/>
  <c r="W21" i="4" s="1"/>
  <c r="Q25" i="4" a="1"/>
  <c r="Q25" i="4" s="1"/>
  <c r="G20" i="4" a="1"/>
  <c r="G20" i="4" s="1"/>
  <c r="I22" i="4" a="1"/>
  <c r="I22" i="4" s="1"/>
  <c r="G24" i="4" a="1"/>
  <c r="G24" i="4" s="1"/>
  <c r="E26" i="4" a="1"/>
  <c r="E26" i="4" s="1"/>
  <c r="U13" i="4" a="1"/>
  <c r="U13" i="4" s="1"/>
  <c r="E16" i="4" a="1"/>
  <c r="E16" i="4" s="1"/>
  <c r="K19" i="4" a="1"/>
  <c r="K19" i="4" s="1"/>
  <c r="C23" i="4" a="1"/>
  <c r="C23" i="4" s="1"/>
  <c r="S25" i="4" a="1"/>
  <c r="S25" i="4" s="1"/>
  <c r="M20" i="4" a="1"/>
  <c r="M20" i="4" s="1"/>
  <c r="K22" i="4" a="1"/>
  <c r="K22" i="4" s="1"/>
  <c r="N24" i="4" a="1"/>
  <c r="N24" i="4" s="1"/>
  <c r="K26" i="4" a="1"/>
  <c r="K26" i="4" s="1"/>
  <c r="W13" i="4" a="1"/>
  <c r="W13" i="4" s="1"/>
  <c r="M16" i="4" a="1"/>
  <c r="M16" i="4" s="1"/>
  <c r="M19" i="4" a="1"/>
  <c r="M19" i="4" s="1"/>
  <c r="K23" i="4" a="1"/>
  <c r="K23" i="4" s="1"/>
  <c r="F26" i="4" a="1"/>
  <c r="F26" i="4" s="1"/>
  <c r="R23" i="4" a="1"/>
  <c r="R23" i="4" s="1"/>
  <c r="L27" i="4" a="1"/>
  <c r="L27" i="4" s="1"/>
  <c r="L21" i="4" a="1"/>
  <c r="L21" i="4" s="1"/>
  <c r="C25" i="4" a="1"/>
  <c r="C25" i="4" s="1"/>
  <c r="S15" i="4" a="1"/>
  <c r="S15" i="4" s="1"/>
  <c r="V17" i="4" a="1"/>
  <c r="V17" i="4" s="1"/>
  <c r="H20" i="4" a="1"/>
  <c r="H20" i="4" s="1"/>
  <c r="G22" i="4" a="1"/>
  <c r="G22" i="4" s="1"/>
  <c r="I24" i="4" a="1"/>
  <c r="I24" i="4" s="1"/>
  <c r="N26" i="4" a="1"/>
  <c r="N26" i="4" s="1"/>
  <c r="H18" i="4" a="1"/>
  <c r="H18" i="4" s="1"/>
  <c r="J20" i="4" a="1"/>
  <c r="J20" i="4" s="1"/>
  <c r="P22" i="4" a="1"/>
  <c r="P22" i="4" s="1"/>
  <c r="O24" i="4" a="1"/>
  <c r="O24" i="4" s="1"/>
  <c r="P26" i="4" a="1"/>
  <c r="P26" i="4" s="1"/>
  <c r="G16" i="4" a="1"/>
  <c r="G16" i="4" s="1"/>
  <c r="P18" i="4" a="1"/>
  <c r="P18" i="4" s="1"/>
  <c r="P20" i="4" a="1"/>
  <c r="P20" i="4" s="1"/>
  <c r="R22" i="4" a="1"/>
  <c r="R22" i="4" s="1"/>
  <c r="W24" i="4" a="1"/>
  <c r="W24" i="4" s="1"/>
  <c r="W26" i="4" a="1"/>
  <c r="W26" i="4" s="1"/>
  <c r="C9" i="4" a="1"/>
  <c r="C9" i="4" s="1"/>
  <c r="S9" i="4" a="1"/>
  <c r="S9" i="4" s="1"/>
  <c r="M10" i="4" a="1"/>
  <c r="M10" i="4" s="1"/>
  <c r="G11" i="4" a="1"/>
  <c r="G11" i="4" s="1"/>
  <c r="W11" i="4" a="1"/>
  <c r="W11" i="4" s="1"/>
  <c r="Q12" i="4" a="1"/>
  <c r="Q12" i="4" s="1"/>
  <c r="K13" i="4" a="1"/>
  <c r="K13" i="4" s="1"/>
  <c r="R9" i="4" a="1"/>
  <c r="R9" i="4" s="1"/>
  <c r="N10" i="4" a="1"/>
  <c r="N10" i="4" s="1"/>
  <c r="J11" i="4" a="1"/>
  <c r="J11" i="4" s="1"/>
  <c r="F12" i="4" a="1"/>
  <c r="F12" i="4" s="1"/>
  <c r="V12" i="4" a="1"/>
  <c r="V12" i="4" s="1"/>
  <c r="R13" i="4" a="1"/>
  <c r="R13" i="4" s="1"/>
  <c r="M14" i="4" a="1"/>
  <c r="M14" i="4" s="1"/>
  <c r="I15" i="4" a="1"/>
  <c r="I15" i="4" s="1"/>
  <c r="D16" i="4" a="1"/>
  <c r="D16" i="4" s="1"/>
  <c r="T16" i="4" a="1"/>
  <c r="T16" i="4" s="1"/>
  <c r="L17" i="4" a="1"/>
  <c r="L17" i="4" s="1"/>
  <c r="E18" i="4" a="1"/>
  <c r="E18" i="4" s="1"/>
  <c r="T18" i="4" a="1"/>
  <c r="T18" i="4" s="1"/>
  <c r="O19" i="4" a="1"/>
  <c r="O19" i="4" s="1"/>
  <c r="I20" i="4" a="1"/>
  <c r="I20" i="4" s="1"/>
  <c r="C21" i="4" a="1"/>
  <c r="C21" i="4" s="1"/>
  <c r="S21" i="4" a="1"/>
  <c r="S21" i="4" s="1"/>
  <c r="M22" i="4" a="1"/>
  <c r="M22" i="4" s="1"/>
  <c r="H23" i="4" a="1"/>
  <c r="H23" i="4" s="1"/>
  <c r="C24" i="4" a="1"/>
  <c r="C24" i="4" s="1"/>
  <c r="R24" i="4" a="1"/>
  <c r="R24" i="4" s="1"/>
  <c r="N25" i="4" a="1"/>
  <c r="N25" i="4" s="1"/>
  <c r="G26" i="4" a="1"/>
  <c r="G26" i="4" s="1"/>
  <c r="V26" i="4" a="1"/>
  <c r="V26" i="4" s="1"/>
  <c r="Q27" i="4" a="1"/>
  <c r="Q27" i="4" s="1"/>
  <c r="C14" i="4" a="1"/>
  <c r="C14" i="4" s="1"/>
  <c r="T14" i="4" a="1"/>
  <c r="T14" i="4" s="1"/>
  <c r="O15" i="4" a="1"/>
  <c r="O15" i="4" s="1"/>
  <c r="I16" i="4" a="1"/>
  <c r="I16" i="4" s="1"/>
  <c r="G17" i="4" a="1"/>
  <c r="G17" i="4" s="1"/>
  <c r="D18" i="4" a="1"/>
  <c r="D18" i="4" s="1"/>
  <c r="U18" i="4" a="1"/>
  <c r="U18" i="4" s="1"/>
  <c r="P19" i="4" a="1"/>
  <c r="P19" i="4" s="1"/>
  <c r="L20" i="4" a="1"/>
  <c r="L20" i="4" s="1"/>
  <c r="H21" i="4" a="1"/>
  <c r="H21" i="4" s="1"/>
  <c r="C22" i="4" a="1"/>
  <c r="C22" i="4" s="1"/>
  <c r="T22" i="4" a="1"/>
  <c r="T22" i="4" s="1"/>
  <c r="O23" i="4" a="1"/>
  <c r="O23" i="4" s="1"/>
  <c r="J24" i="4" a="1"/>
  <c r="J24" i="4" s="1"/>
  <c r="E25" i="4" a="1"/>
  <c r="E25" i="4" s="1"/>
  <c r="V25" i="4" a="1"/>
  <c r="V25" i="4" s="1"/>
  <c r="S26" i="4" a="1"/>
  <c r="S26" i="4" s="1"/>
  <c r="N27" i="4" a="1"/>
  <c r="N27" i="4" s="1"/>
  <c r="E9" i="4" a="1"/>
  <c r="E9" i="4" s="1"/>
  <c r="U9" i="4" a="1"/>
  <c r="U9" i="4" s="1"/>
  <c r="O10" i="4" a="1"/>
  <c r="O10" i="4" s="1"/>
  <c r="I11" i="4" a="1"/>
  <c r="I11" i="4" s="1"/>
  <c r="C12" i="4" a="1"/>
  <c r="C12" i="4" s="1"/>
  <c r="S12" i="4" a="1"/>
  <c r="S12" i="4" s="1"/>
  <c r="M13" i="4" a="1"/>
  <c r="M13" i="4" s="1"/>
  <c r="D9" i="4" a="1"/>
  <c r="D9" i="4" s="1"/>
  <c r="T9" i="4" a="1"/>
  <c r="T9" i="4" s="1"/>
  <c r="P10" i="4" a="1"/>
  <c r="P10" i="4" s="1"/>
  <c r="L11" i="4" a="1"/>
  <c r="L11" i="4" s="1"/>
  <c r="H12" i="4" a="1"/>
  <c r="H12" i="4" s="1"/>
  <c r="D13" i="4" a="1"/>
  <c r="D13" i="4" s="1"/>
  <c r="T13" i="4" a="1"/>
  <c r="T13" i="4" s="1"/>
  <c r="O14" i="4" a="1"/>
  <c r="O14" i="4" s="1"/>
  <c r="J15" i="4" a="1"/>
  <c r="J15" i="4" s="1"/>
  <c r="F16" i="4" a="1"/>
  <c r="F16" i="4" s="1"/>
  <c r="V16" i="4" a="1"/>
  <c r="V16" i="4" s="1"/>
  <c r="N17" i="4" a="1"/>
  <c r="N17" i="4" s="1"/>
  <c r="G18" i="4" a="1"/>
  <c r="G18" i="4" s="1"/>
  <c r="V18" i="4" a="1"/>
  <c r="V18" i="4" s="1"/>
  <c r="Q19" i="4" a="1"/>
  <c r="Q19" i="4" s="1"/>
  <c r="K20" i="4" a="1"/>
  <c r="K20" i="4" s="1"/>
  <c r="E21" i="4" a="1"/>
  <c r="E21" i="4" s="1"/>
  <c r="U21" i="4" a="1"/>
  <c r="U21" i="4" s="1"/>
  <c r="O22" i="4" a="1"/>
  <c r="O22" i="4" s="1"/>
  <c r="J23" i="4" a="1"/>
  <c r="J23" i="4" s="1"/>
  <c r="E24" i="4" a="1"/>
  <c r="E24" i="4" s="1"/>
  <c r="T24" i="4" a="1"/>
  <c r="T24" i="4" s="1"/>
  <c r="P25" i="4" a="1"/>
  <c r="P25" i="4" s="1"/>
  <c r="I26" i="4" a="1"/>
  <c r="I26" i="4" s="1"/>
  <c r="C27" i="4" a="1"/>
  <c r="C27" i="4" s="1"/>
  <c r="S27" i="4" a="1"/>
  <c r="S27" i="4" s="1"/>
  <c r="E14" i="4" a="1"/>
  <c r="E14" i="4" s="1"/>
  <c r="V14" i="4" a="1"/>
  <c r="V14" i="4" s="1"/>
  <c r="Q15" i="4" a="1"/>
  <c r="Q15" i="4" s="1"/>
  <c r="K16" i="4" a="1"/>
  <c r="K16" i="4" s="1"/>
  <c r="I17" i="4" a="1"/>
  <c r="I17" i="4" s="1"/>
  <c r="F18" i="4" a="1"/>
  <c r="F18" i="4" s="1"/>
  <c r="W18" i="4" a="1"/>
  <c r="W18" i="4" s="1"/>
  <c r="R19" i="4" a="1"/>
  <c r="R19" i="4" s="1"/>
  <c r="N20" i="4" a="1"/>
  <c r="N20" i="4" s="1"/>
  <c r="J21" i="4" a="1"/>
  <c r="J21" i="4" s="1"/>
  <c r="E22" i="4" a="1"/>
  <c r="E22" i="4" s="1"/>
  <c r="W22" i="4" a="1"/>
  <c r="W22" i="4" s="1"/>
  <c r="Q23" i="4" a="1"/>
  <c r="Q23" i="4" s="1"/>
  <c r="M24" i="4" a="1"/>
  <c r="M24" i="4" s="1"/>
  <c r="G25" i="4" a="1"/>
  <c r="G25" i="4" s="1"/>
  <c r="D26" i="4" a="1"/>
  <c r="D26" i="4" s="1"/>
  <c r="T26" i="4" a="1"/>
  <c r="T26" i="4" s="1"/>
  <c r="P27" i="4" a="1"/>
  <c r="P27" i="4" s="1"/>
  <c r="I9" i="4" a="1"/>
  <c r="I9" i="4" s="1"/>
  <c r="C10" i="4" a="1"/>
  <c r="C10" i="4" s="1"/>
  <c r="S10" i="4" a="1"/>
  <c r="S10" i="4" s="1"/>
  <c r="M11" i="4" a="1"/>
  <c r="M11" i="4" s="1"/>
  <c r="G12" i="4" a="1"/>
  <c r="G12" i="4" s="1"/>
  <c r="W12" i="4" a="1"/>
  <c r="W12" i="4" s="1"/>
  <c r="H9" i="4" a="1"/>
  <c r="H9" i="4" s="1"/>
  <c r="D10" i="4" a="1"/>
  <c r="D10" i="4" s="1"/>
  <c r="T10" i="4" a="1"/>
  <c r="T10" i="4" s="1"/>
  <c r="P11" i="4" a="1"/>
  <c r="P11" i="4" s="1"/>
  <c r="L12" i="4" a="1"/>
  <c r="L12" i="4" s="1"/>
  <c r="H13" i="4" a="1"/>
  <c r="H13" i="4" s="1"/>
  <c r="D14" i="4" a="1"/>
  <c r="D14" i="4" s="1"/>
  <c r="S14" i="4" a="1"/>
  <c r="S14" i="4" s="1"/>
  <c r="N15" i="4" a="1"/>
  <c r="N15" i="4" s="1"/>
  <c r="J16" i="4" a="1"/>
  <c r="J16" i="4" s="1"/>
  <c r="C17" i="4" a="1"/>
  <c r="C17" i="4" s="1"/>
  <c r="R17" i="4" a="1"/>
  <c r="R17" i="4" s="1"/>
  <c r="K18" i="4" a="1"/>
  <c r="K18" i="4" s="1"/>
  <c r="F19" i="4" a="1"/>
  <c r="F19" i="4" s="1"/>
  <c r="U19" i="4" a="1"/>
  <c r="U19" i="4" s="1"/>
  <c r="O20" i="4" a="1"/>
  <c r="O20" i="4" s="1"/>
  <c r="I21" i="4" a="1"/>
  <c r="I21" i="4" s="1"/>
  <c r="D22" i="4" a="1"/>
  <c r="D22" i="4" s="1"/>
  <c r="S22" i="4" a="1"/>
  <c r="S22" i="4" s="1"/>
  <c r="N23" i="4" a="1"/>
  <c r="N23" i="4" s="1"/>
  <c r="H24" i="4" a="1"/>
  <c r="H24" i="4" s="1"/>
  <c r="D25" i="4" a="1"/>
  <c r="D25" i="4" s="1"/>
  <c r="T25" i="4" a="1"/>
  <c r="T25" i="4" s="1"/>
  <c r="M26" i="4" a="1"/>
  <c r="M26" i="4" s="1"/>
  <c r="G27" i="4" a="1"/>
  <c r="G27" i="4" s="1"/>
  <c r="V27" i="4" a="1"/>
  <c r="V27" i="4" s="1"/>
  <c r="I14" i="4" a="1"/>
  <c r="I14" i="4" s="1"/>
  <c r="D15" i="4" a="1"/>
  <c r="D15" i="4" s="1"/>
  <c r="U15" i="4" a="1"/>
  <c r="U15" i="4" s="1"/>
  <c r="O16" i="4" a="1"/>
  <c r="O16" i="4" s="1"/>
  <c r="M17" i="4" a="1"/>
  <c r="M17" i="4" s="1"/>
  <c r="J18" i="4" a="1"/>
  <c r="J18" i="4" s="1"/>
  <c r="E19" i="4" a="1"/>
  <c r="E19" i="4" s="1"/>
  <c r="V19" i="4" a="1"/>
  <c r="V19" i="4" s="1"/>
  <c r="R20" i="4" a="1"/>
  <c r="R20" i="4" s="1"/>
  <c r="N21" i="4" a="1"/>
  <c r="N21" i="4" s="1"/>
  <c r="J22" i="4" a="1"/>
  <c r="J22" i="4" s="1"/>
  <c r="E23" i="4" a="1"/>
  <c r="E23" i="4" s="1"/>
  <c r="T23" i="4" a="1"/>
  <c r="T23" i="4" s="1"/>
  <c r="Q24" i="4" a="1"/>
  <c r="Q24" i="4" s="1"/>
  <c r="K25" i="4" a="1"/>
  <c r="K25" i="4" s="1"/>
  <c r="H26" i="4" a="1"/>
  <c r="H26" i="4" s="1"/>
  <c r="D27" i="4" a="1"/>
  <c r="D27" i="4" s="1"/>
  <c r="T27" i="4" a="1"/>
  <c r="T27" i="4" s="1"/>
  <c r="K9" i="4" a="1"/>
  <c r="K9" i="4" s="1"/>
  <c r="E10" i="4" a="1"/>
  <c r="E10" i="4" s="1"/>
  <c r="U10" i="4" a="1"/>
  <c r="U10" i="4" s="1"/>
  <c r="O11" i="4" a="1"/>
  <c r="O11" i="4" s="1"/>
  <c r="I12" i="4" a="1"/>
  <c r="I12" i="4" s="1"/>
  <c r="C13" i="4" a="1"/>
  <c r="C13" i="4" s="1"/>
  <c r="J9" i="4" a="1"/>
  <c r="J9" i="4" s="1"/>
  <c r="F10" i="4" a="1"/>
  <c r="F10" i="4" s="1"/>
  <c r="V10" i="4" a="1"/>
  <c r="V10" i="4" s="1"/>
  <c r="R11" i="4" a="1"/>
  <c r="R11" i="4" s="1"/>
  <c r="N12" i="4" a="1"/>
  <c r="N12" i="4" s="1"/>
  <c r="J13" i="4" a="1"/>
  <c r="J13" i="4" s="1"/>
  <c r="F14" i="4" a="1"/>
  <c r="F14" i="4" s="1"/>
  <c r="U14" i="4" a="1"/>
  <c r="U14" i="4" s="1"/>
  <c r="P15" i="4" a="1"/>
  <c r="P15" i="4" s="1"/>
  <c r="L16" i="4" a="1"/>
  <c r="L16" i="4" s="1"/>
  <c r="E17" i="4" a="1"/>
  <c r="E17" i="4" s="1"/>
  <c r="T17" i="4" a="1"/>
  <c r="T17" i="4" s="1"/>
  <c r="M18" i="4" a="1"/>
  <c r="M18" i="4" s="1"/>
  <c r="H19" i="4" a="1"/>
  <c r="H19" i="4" s="1"/>
  <c r="W19" i="4" a="1"/>
  <c r="W19" i="4" s="1"/>
  <c r="Q20" i="4" a="1"/>
  <c r="Q20" i="4" s="1"/>
  <c r="K21" i="4" a="1"/>
  <c r="K21" i="4" s="1"/>
  <c r="F22" i="4" a="1"/>
  <c r="F22" i="4" s="1"/>
  <c r="U22" i="4" a="1"/>
  <c r="U22" i="4" s="1"/>
  <c r="P23" i="4" a="1"/>
  <c r="P23" i="4" s="1"/>
  <c r="K24" i="4" a="1"/>
  <c r="K24" i="4" s="1"/>
  <c r="F25" i="4" a="1"/>
  <c r="F25" i="4" s="1"/>
  <c r="U25" i="4" a="1"/>
  <c r="U25" i="4" s="1"/>
  <c r="O26" i="4" a="1"/>
  <c r="O26" i="4" s="1"/>
  <c r="I27" i="4" a="1"/>
  <c r="I27" i="4" s="1"/>
  <c r="P13" i="4" a="1"/>
  <c r="P13" i="4" s="1"/>
  <c r="L14" i="4" a="1"/>
  <c r="L14" i="4" s="1"/>
  <c r="F15" i="4" a="1"/>
  <c r="F15" i="4" s="1"/>
  <c r="W15" i="4" a="1"/>
  <c r="W15" i="4" s="1"/>
  <c r="Q16" i="4" a="1"/>
  <c r="Q16" i="4" s="1"/>
  <c r="O17" i="4" a="1"/>
  <c r="O17" i="4" s="1"/>
  <c r="L18" i="4" a="1"/>
  <c r="L18" i="4" s="1"/>
  <c r="G19" i="4" a="1"/>
  <c r="G19" i="4" s="1"/>
  <c r="D20" i="4" a="1"/>
  <c r="D20" i="4" s="1"/>
  <c r="T20" i="4" a="1"/>
  <c r="T20" i="4" s="1"/>
  <c r="P21" i="4" a="1"/>
  <c r="P21" i="4" s="1"/>
  <c r="L22" i="4" a="1"/>
  <c r="L22" i="4" s="1"/>
  <c r="G23" i="4" a="1"/>
  <c r="G23" i="4" s="1"/>
  <c r="V23" i="4" a="1"/>
  <c r="V23" i="4" s="1"/>
  <c r="S24" i="4" a="1"/>
  <c r="S24" i="4" s="1"/>
  <c r="M25" i="4" a="1"/>
  <c r="M25" i="4" s="1"/>
  <c r="J26" i="4" a="1"/>
  <c r="J26" i="4" s="1"/>
  <c r="F27" i="4" a="1"/>
  <c r="F27" i="4" s="1"/>
  <c r="W27" i="4" a="1"/>
  <c r="W27" i="4" s="1"/>
  <c r="M9" i="4" a="1"/>
  <c r="M9" i="4" s="1"/>
  <c r="G10" i="4" a="1"/>
  <c r="G10" i="4" s="1"/>
  <c r="W10" i="4" a="1"/>
  <c r="W10" i="4" s="1"/>
  <c r="Q11" i="4" a="1"/>
  <c r="Q11" i="4" s="1"/>
  <c r="K12" i="4" a="1"/>
  <c r="K12" i="4" s="1"/>
  <c r="E13" i="4" a="1"/>
  <c r="E13" i="4" s="1"/>
  <c r="L9" i="4" a="1"/>
  <c r="L9" i="4" s="1"/>
  <c r="H10" i="4" a="1"/>
  <c r="H10" i="4" s="1"/>
  <c r="D11" i="4" a="1"/>
  <c r="D11" i="4" s="1"/>
  <c r="T11" i="4" a="1"/>
  <c r="T11" i="4" s="1"/>
  <c r="P12" i="4" a="1"/>
  <c r="P12" i="4" s="1"/>
  <c r="L13" i="4" a="1"/>
  <c r="L13" i="4" s="1"/>
  <c r="H14" i="4" a="1"/>
  <c r="H14" i="4" s="1"/>
  <c r="W14" i="4" a="1"/>
  <c r="W14" i="4" s="1"/>
  <c r="R15" i="4" a="1"/>
  <c r="R15" i="4" s="1"/>
  <c r="N16" i="4" a="1"/>
  <c r="N16" i="4" s="1"/>
  <c r="F17" i="4" a="1"/>
  <c r="F17" i="4" s="1"/>
  <c r="U17" i="4" a="1"/>
  <c r="U17" i="4" s="1"/>
  <c r="O18" i="4" a="1"/>
  <c r="O18" i="4" s="1"/>
  <c r="J19" i="4" a="1"/>
  <c r="J19" i="4" s="1"/>
  <c r="C20" i="4" a="1"/>
  <c r="C20" i="4" s="1"/>
  <c r="S20" i="4" a="1"/>
  <c r="S20" i="4" s="1"/>
  <c r="M21" i="4" a="1"/>
  <c r="M21" i="4" s="1"/>
  <c r="H22" i="4" a="1"/>
  <c r="H22" i="4" s="1"/>
  <c r="V22" i="4" a="1"/>
  <c r="V22" i="4" s="1"/>
  <c r="S23" i="4" a="1"/>
  <c r="S23" i="4" s="1"/>
  <c r="L24" i="4" a="1"/>
  <c r="L24" i="4" s="1"/>
  <c r="H25" i="4" a="1"/>
  <c r="H25" i="4" s="1"/>
  <c r="W25" i="4" a="1"/>
  <c r="W25" i="4" s="1"/>
  <c r="Q26" i="4" a="1"/>
  <c r="Q26" i="4" s="1"/>
  <c r="K27" i="4" a="1"/>
  <c r="K27" i="4" s="1"/>
  <c r="S13" i="4" a="1"/>
  <c r="S13" i="4" s="1"/>
  <c r="N14" i="4" a="1"/>
  <c r="N14" i="4" s="1"/>
  <c r="H15" i="4" a="1"/>
  <c r="H15" i="4" s="1"/>
  <c r="C16" i="4" a="1"/>
  <c r="C16" i="4" s="1"/>
  <c r="S16" i="4" a="1"/>
  <c r="S16" i="4" s="1"/>
  <c r="Q17" i="4" a="1"/>
  <c r="Q17" i="4" s="1"/>
  <c r="N18" i="4" a="1"/>
  <c r="N18" i="4" s="1"/>
  <c r="I19" i="4" a="1"/>
  <c r="I19" i="4" s="1"/>
  <c r="F20" i="4" a="1"/>
  <c r="F20" i="4" s="1"/>
  <c r="V20" i="4" a="1"/>
  <c r="V20" i="4" s="1"/>
  <c r="R21" i="4" a="1"/>
  <c r="R21" i="4" s="1"/>
  <c r="N22" i="4" a="1"/>
  <c r="N22" i="4" s="1"/>
  <c r="I23" i="4" a="1"/>
  <c r="I23" i="4" s="1"/>
  <c r="D24" i="4" a="1"/>
  <c r="D24" i="4" s="1"/>
  <c r="U24" i="4" a="1"/>
  <c r="U24" i="4" s="1"/>
  <c r="O25" i="4" a="1"/>
  <c r="O25" i="4" s="1"/>
  <c r="L26" i="4" a="1"/>
  <c r="L26" i="4" s="1"/>
  <c r="V56" i="4" a="1"/>
  <c r="V56" i="4" s="1"/>
  <c r="P56" i="4" a="1"/>
  <c r="P56" i="4" s="1"/>
  <c r="H56" i="4" a="1"/>
  <c r="H56" i="4" s="1"/>
  <c r="T56" i="4" a="1"/>
  <c r="T56" i="4" s="1"/>
  <c r="N56" i="4" a="1"/>
  <c r="N56" i="4" s="1"/>
  <c r="F56" i="4" a="1"/>
  <c r="F56" i="4" s="1"/>
  <c r="J62" i="4" a="1"/>
  <c r="J62" i="4" s="1"/>
  <c r="F59" i="4" a="1"/>
  <c r="F59" i="4" s="1"/>
  <c r="F75" i="4" a="1"/>
  <c r="F75" i="4" s="1"/>
  <c r="L56" i="4" a="1"/>
  <c r="L56" i="4" s="1"/>
  <c r="J56" i="4" a="1"/>
  <c r="J56" i="4" s="1"/>
  <c r="D56" i="4" a="1"/>
  <c r="D56" i="4" s="1"/>
  <c r="R60" i="4" a="1"/>
  <c r="R60" i="4" s="1"/>
  <c r="F71" i="4" a="1"/>
  <c r="F71" i="4" s="1"/>
  <c r="N65" i="4" a="1"/>
  <c r="N65" i="4" s="1"/>
  <c r="N73" i="4" a="1"/>
  <c r="N73" i="4" s="1"/>
  <c r="V71" i="4" a="1"/>
  <c r="V71" i="4" s="1"/>
  <c r="N61" i="4" a="1"/>
  <c r="N61" i="4" s="1"/>
  <c r="J70" i="4" a="1"/>
  <c r="J70" i="4" s="1"/>
  <c r="J58" i="4" a="1"/>
  <c r="J58" i="4" s="1"/>
  <c r="R68" i="4" a="1"/>
  <c r="R68" i="4" s="1"/>
  <c r="V67" i="4" a="1"/>
  <c r="V67" i="4" s="1"/>
  <c r="J74" i="4" a="1"/>
  <c r="J74" i="4" s="1"/>
  <c r="R64" i="4" a="1"/>
  <c r="R64" i="4" s="1"/>
  <c r="R72" i="4" a="1"/>
  <c r="R72" i="4" s="1"/>
  <c r="J66" i="4" a="1"/>
  <c r="J66" i="4" s="1"/>
  <c r="V59" i="4" a="1"/>
  <c r="V59" i="4" s="1"/>
  <c r="V63" i="4" a="1"/>
  <c r="V63" i="4" s="1"/>
  <c r="N57" i="4" a="1"/>
  <c r="N57" i="4" s="1"/>
  <c r="V75" i="4" a="1"/>
  <c r="V75" i="4" s="1"/>
  <c r="N69" i="4" a="1"/>
  <c r="N69" i="4" s="1"/>
  <c r="F63" i="4" a="1"/>
  <c r="F63" i="4" s="1"/>
  <c r="F67" i="4" a="1"/>
  <c r="F67" i="4" s="1"/>
  <c r="T57" i="4" a="1"/>
  <c r="T57" i="4" s="1"/>
  <c r="J75" i="4" a="1"/>
  <c r="J75" i="4" s="1"/>
  <c r="N74" i="4" a="1"/>
  <c r="N74" i="4" s="1"/>
  <c r="R73" i="4" a="1"/>
  <c r="R73" i="4" s="1"/>
  <c r="V72" i="4" a="1"/>
  <c r="V72" i="4" s="1"/>
  <c r="F72" i="4" a="1"/>
  <c r="F72" i="4" s="1"/>
  <c r="J71" i="4" a="1"/>
  <c r="J71" i="4" s="1"/>
  <c r="N70" i="4" a="1"/>
  <c r="N70" i="4" s="1"/>
  <c r="R69" i="4" a="1"/>
  <c r="R69" i="4" s="1"/>
  <c r="V68" i="4" a="1"/>
  <c r="V68" i="4" s="1"/>
  <c r="F68" i="4" a="1"/>
  <c r="F68" i="4" s="1"/>
  <c r="J67" i="4" a="1"/>
  <c r="J67" i="4" s="1"/>
  <c r="N66" i="4" a="1"/>
  <c r="N66" i="4" s="1"/>
  <c r="R65" i="4" a="1"/>
  <c r="R65" i="4" s="1"/>
  <c r="V64" i="4" a="1"/>
  <c r="V64" i="4" s="1"/>
  <c r="F64" i="4" a="1"/>
  <c r="F64" i="4" s="1"/>
  <c r="J63" i="4" a="1"/>
  <c r="J63" i="4" s="1"/>
  <c r="N62" i="4" a="1"/>
  <c r="N62" i="4" s="1"/>
  <c r="R61" i="4" a="1"/>
  <c r="R61" i="4" s="1"/>
  <c r="V60" i="4" a="1"/>
  <c r="V60" i="4" s="1"/>
  <c r="F60" i="4" a="1"/>
  <c r="F60" i="4" s="1"/>
  <c r="J59" i="4" a="1"/>
  <c r="J59" i="4" s="1"/>
  <c r="N58" i="4" a="1"/>
  <c r="N58" i="4" s="1"/>
  <c r="R57" i="4" a="1"/>
  <c r="R57" i="4" s="1"/>
  <c r="H75" i="4" a="1"/>
  <c r="H75" i="4" s="1"/>
  <c r="L74" i="4" a="1"/>
  <c r="L74" i="4" s="1"/>
  <c r="P73" i="4" a="1"/>
  <c r="P73" i="4" s="1"/>
  <c r="T72" i="4" a="1"/>
  <c r="T72" i="4" s="1"/>
  <c r="D72" i="4" a="1"/>
  <c r="D72" i="4" s="1"/>
  <c r="H71" i="4" a="1"/>
  <c r="H71" i="4" s="1"/>
  <c r="L70" i="4" a="1"/>
  <c r="L70" i="4" s="1"/>
  <c r="P69" i="4" a="1"/>
  <c r="P69" i="4" s="1"/>
  <c r="T68" i="4" a="1"/>
  <c r="T68" i="4" s="1"/>
  <c r="D68" i="4" a="1"/>
  <c r="D68" i="4" s="1"/>
  <c r="H67" i="4" a="1"/>
  <c r="H67" i="4" s="1"/>
  <c r="L66" i="4" a="1"/>
  <c r="L66" i="4" s="1"/>
  <c r="P65" i="4" a="1"/>
  <c r="P65" i="4" s="1"/>
  <c r="T64" i="4" a="1"/>
  <c r="T64" i="4" s="1"/>
  <c r="D64" i="4" a="1"/>
  <c r="D64" i="4" s="1"/>
  <c r="H63" i="4" a="1"/>
  <c r="H63" i="4" s="1"/>
  <c r="L62" i="4" a="1"/>
  <c r="L62" i="4" s="1"/>
  <c r="P61" i="4" a="1"/>
  <c r="P61" i="4" s="1"/>
  <c r="T60" i="4" a="1"/>
  <c r="T60" i="4" s="1"/>
  <c r="D60" i="4" a="1"/>
  <c r="D60" i="4" s="1"/>
  <c r="H59" i="4" a="1"/>
  <c r="H59" i="4" s="1"/>
  <c r="L58" i="4" a="1"/>
  <c r="L58" i="4" s="1"/>
  <c r="P57" i="4" a="1"/>
  <c r="P57" i="4" s="1"/>
  <c r="T75" i="4" a="1"/>
  <c r="T75" i="4" s="1"/>
  <c r="D75" i="4" a="1"/>
  <c r="D75" i="4" s="1"/>
  <c r="H74" i="4" a="1"/>
  <c r="H74" i="4" s="1"/>
  <c r="L73" i="4" a="1"/>
  <c r="L73" i="4" s="1"/>
  <c r="P72" i="4" a="1"/>
  <c r="P72" i="4" s="1"/>
  <c r="T71" i="4" a="1"/>
  <c r="T71" i="4" s="1"/>
  <c r="D71" i="4" a="1"/>
  <c r="D71" i="4" s="1"/>
  <c r="H70" i="4" a="1"/>
  <c r="H70" i="4" s="1"/>
  <c r="L69" i="4" a="1"/>
  <c r="L69" i="4" s="1"/>
  <c r="P68" i="4" a="1"/>
  <c r="P68" i="4" s="1"/>
  <c r="T67" i="4" a="1"/>
  <c r="T67" i="4" s="1"/>
  <c r="D67" i="4" a="1"/>
  <c r="D67" i="4" s="1"/>
  <c r="H66" i="4" a="1"/>
  <c r="H66" i="4" s="1"/>
  <c r="L65" i="4" a="1"/>
  <c r="L65" i="4" s="1"/>
  <c r="P64" i="4" a="1"/>
  <c r="P64" i="4" s="1"/>
  <c r="T63" i="4" a="1"/>
  <c r="T63" i="4" s="1"/>
  <c r="D63" i="4" a="1"/>
  <c r="D63" i="4" s="1"/>
  <c r="H62" i="4" a="1"/>
  <c r="H62" i="4" s="1"/>
  <c r="L61" i="4" a="1"/>
  <c r="L61" i="4" s="1"/>
  <c r="P60" i="4" a="1"/>
  <c r="P60" i="4" s="1"/>
  <c r="T59" i="4" a="1"/>
  <c r="T59" i="4" s="1"/>
  <c r="D59" i="4" a="1"/>
  <c r="D59" i="4" s="1"/>
  <c r="H58" i="4" a="1"/>
  <c r="H58" i="4" s="1"/>
  <c r="J57" i="4" a="1"/>
  <c r="J57" i="4" s="1"/>
  <c r="R75" i="4" a="1"/>
  <c r="R75" i="4" s="1"/>
  <c r="V74" i="4" a="1"/>
  <c r="V74" i="4" s="1"/>
  <c r="F74" i="4" a="1"/>
  <c r="F74" i="4" s="1"/>
  <c r="J73" i="4" a="1"/>
  <c r="J73" i="4" s="1"/>
  <c r="N72" i="4" a="1"/>
  <c r="N72" i="4" s="1"/>
  <c r="R71" i="4" a="1"/>
  <c r="R71" i="4" s="1"/>
  <c r="V70" i="4" a="1"/>
  <c r="V70" i="4" s="1"/>
  <c r="F70" i="4" a="1"/>
  <c r="F70" i="4" s="1"/>
  <c r="J69" i="4" a="1"/>
  <c r="J69" i="4" s="1"/>
  <c r="N68" i="4" a="1"/>
  <c r="N68" i="4" s="1"/>
  <c r="R67" i="4" a="1"/>
  <c r="R67" i="4" s="1"/>
  <c r="V66" i="4" a="1"/>
  <c r="V66" i="4" s="1"/>
  <c r="F66" i="4" a="1"/>
  <c r="F66" i="4" s="1"/>
  <c r="J65" i="4" a="1"/>
  <c r="J65" i="4" s="1"/>
  <c r="N64" i="4" a="1"/>
  <c r="N64" i="4" s="1"/>
  <c r="R63" i="4" a="1"/>
  <c r="R63" i="4" s="1"/>
  <c r="V62" i="4" a="1"/>
  <c r="V62" i="4" s="1"/>
  <c r="F62" i="4" a="1"/>
  <c r="F62" i="4" s="1"/>
  <c r="J61" i="4" a="1"/>
  <c r="J61" i="4" s="1"/>
  <c r="N60" i="4" a="1"/>
  <c r="N60" i="4" s="1"/>
  <c r="R59" i="4" a="1"/>
  <c r="R59" i="4" s="1"/>
  <c r="V58" i="4" a="1"/>
  <c r="V58" i="4" s="1"/>
  <c r="F58" i="4" a="1"/>
  <c r="F58" i="4" s="1"/>
  <c r="W75" i="4" a="1"/>
  <c r="W75" i="4" s="1"/>
  <c r="P75" i="4" a="1"/>
  <c r="P75" i="4" s="1"/>
  <c r="T74" i="4" a="1"/>
  <c r="T74" i="4" s="1"/>
  <c r="D74" i="4" a="1"/>
  <c r="D74" i="4" s="1"/>
  <c r="H73" i="4" a="1"/>
  <c r="H73" i="4" s="1"/>
  <c r="L72" i="4" a="1"/>
  <c r="L72" i="4" s="1"/>
  <c r="P71" i="4" a="1"/>
  <c r="P71" i="4" s="1"/>
  <c r="T70" i="4" a="1"/>
  <c r="T70" i="4" s="1"/>
  <c r="D70" i="4" a="1"/>
  <c r="D70" i="4" s="1"/>
  <c r="H69" i="4" a="1"/>
  <c r="H69" i="4" s="1"/>
  <c r="L68" i="4" a="1"/>
  <c r="L68" i="4" s="1"/>
  <c r="P67" i="4" a="1"/>
  <c r="P67" i="4" s="1"/>
  <c r="T66" i="4" a="1"/>
  <c r="T66" i="4" s="1"/>
  <c r="D66" i="4" a="1"/>
  <c r="D66" i="4" s="1"/>
  <c r="H65" i="4" a="1"/>
  <c r="H65" i="4" s="1"/>
  <c r="L64" i="4" a="1"/>
  <c r="L64" i="4" s="1"/>
  <c r="P63" i="4" a="1"/>
  <c r="P63" i="4" s="1"/>
  <c r="T62" i="4" a="1"/>
  <c r="T62" i="4" s="1"/>
  <c r="D62" i="4" a="1"/>
  <c r="D62" i="4" s="1"/>
  <c r="H61" i="4" a="1"/>
  <c r="H61" i="4" s="1"/>
  <c r="L60" i="4" a="1"/>
  <c r="L60" i="4" s="1"/>
  <c r="P59" i="4" a="1"/>
  <c r="P59" i="4" s="1"/>
  <c r="T58" i="4" a="1"/>
  <c r="T58" i="4" s="1"/>
  <c r="D58" i="4" a="1"/>
  <c r="D58" i="4" s="1"/>
  <c r="N75" i="4" a="1"/>
  <c r="N75" i="4" s="1"/>
  <c r="R74" i="4" a="1"/>
  <c r="R74" i="4" s="1"/>
  <c r="V73" i="4" a="1"/>
  <c r="V73" i="4" s="1"/>
  <c r="F73" i="4" a="1"/>
  <c r="F73" i="4" s="1"/>
  <c r="J72" i="4" a="1"/>
  <c r="J72" i="4" s="1"/>
  <c r="N71" i="4" a="1"/>
  <c r="N71" i="4" s="1"/>
  <c r="R70" i="4" a="1"/>
  <c r="R70" i="4" s="1"/>
  <c r="V69" i="4" a="1"/>
  <c r="V69" i="4" s="1"/>
  <c r="F69" i="4" a="1"/>
  <c r="F69" i="4" s="1"/>
  <c r="J68" i="4" a="1"/>
  <c r="J68" i="4" s="1"/>
  <c r="N67" i="4" a="1"/>
  <c r="N67" i="4" s="1"/>
  <c r="R66" i="4" a="1"/>
  <c r="R66" i="4" s="1"/>
  <c r="V65" i="4" a="1"/>
  <c r="V65" i="4" s="1"/>
  <c r="F65" i="4" a="1"/>
  <c r="F65" i="4" s="1"/>
  <c r="J64" i="4" a="1"/>
  <c r="J64" i="4" s="1"/>
  <c r="N63" i="4" a="1"/>
  <c r="N63" i="4" s="1"/>
  <c r="R62" i="4" a="1"/>
  <c r="R62" i="4" s="1"/>
  <c r="V61" i="4" a="1"/>
  <c r="V61" i="4" s="1"/>
  <c r="F61" i="4" a="1"/>
  <c r="F61" i="4" s="1"/>
  <c r="J60" i="4" a="1"/>
  <c r="J60" i="4" s="1"/>
  <c r="N59" i="4" a="1"/>
  <c r="N59" i="4" s="1"/>
  <c r="R58" i="4" a="1"/>
  <c r="R58" i="4" s="1"/>
  <c r="V57" i="4" a="1"/>
  <c r="V57" i="4" s="1"/>
  <c r="L75" i="4" a="1"/>
  <c r="L75" i="4" s="1"/>
  <c r="P74" i="4" a="1"/>
  <c r="P74" i="4" s="1"/>
  <c r="T73" i="4" a="1"/>
  <c r="T73" i="4" s="1"/>
  <c r="D73" i="4" a="1"/>
  <c r="D73" i="4" s="1"/>
  <c r="H72" i="4" a="1"/>
  <c r="H72" i="4" s="1"/>
  <c r="L71" i="4" a="1"/>
  <c r="L71" i="4" s="1"/>
  <c r="P70" i="4" a="1"/>
  <c r="P70" i="4" s="1"/>
  <c r="T69" i="4" a="1"/>
  <c r="T69" i="4" s="1"/>
  <c r="D69" i="4" a="1"/>
  <c r="D69" i="4" s="1"/>
  <c r="H68" i="4" a="1"/>
  <c r="H68" i="4" s="1"/>
  <c r="L67" i="4" a="1"/>
  <c r="L67" i="4" s="1"/>
  <c r="P66" i="4" a="1"/>
  <c r="P66" i="4" s="1"/>
  <c r="T65" i="4" a="1"/>
  <c r="T65" i="4" s="1"/>
  <c r="D65" i="4" a="1"/>
  <c r="D65" i="4" s="1"/>
  <c r="H64" i="4" a="1"/>
  <c r="H64" i="4" s="1"/>
  <c r="L63" i="4" a="1"/>
  <c r="L63" i="4" s="1"/>
  <c r="P62" i="4" a="1"/>
  <c r="P62" i="4" s="1"/>
  <c r="T61" i="4" a="1"/>
  <c r="T61" i="4" s="1"/>
  <c r="D61" i="4" a="1"/>
  <c r="D61" i="4" s="1"/>
  <c r="H60" i="4" a="1"/>
  <c r="H60" i="4" s="1"/>
  <c r="L59" i="4" a="1"/>
  <c r="L59" i="4" s="1"/>
  <c r="P58" i="4" a="1"/>
  <c r="P58" i="4" s="1"/>
  <c r="H57" i="4" a="1"/>
  <c r="H57" i="4" s="1"/>
  <c r="F57" i="4" a="1"/>
  <c r="F57" i="4" s="1"/>
  <c r="D57" i="4" a="1"/>
  <c r="D57" i="4" s="1"/>
  <c r="L57" i="4" a="1"/>
  <c r="L57" i="4" s="1"/>
  <c r="X11" i="11"/>
  <c r="X7" i="11"/>
  <c r="V169" i="4" s="1" a="1"/>
  <c r="V169" i="4" s="1"/>
  <c r="O152" i="4" a="1"/>
  <c r="O152" i="4" s="1"/>
  <c r="D159" i="4" a="1"/>
  <c r="D159" i="4" s="1"/>
  <c r="O166" i="4" a="1"/>
  <c r="O166" i="4" s="1"/>
  <c r="H165" i="4" a="1"/>
  <c r="H165" i="4" s="1"/>
  <c r="S156" i="4" a="1"/>
  <c r="S156" i="4" s="1"/>
  <c r="M159" i="4" a="1"/>
  <c r="M159" i="4" s="1"/>
  <c r="J164" i="4" a="1"/>
  <c r="J164" i="4" s="1"/>
  <c r="I159" i="4" a="1"/>
  <c r="I159" i="4" s="1"/>
  <c r="I167" i="4" a="1"/>
  <c r="I167" i="4" s="1"/>
  <c r="M161" i="4" a="1"/>
  <c r="M161" i="4" s="1"/>
  <c r="Q155" i="4" a="1"/>
  <c r="Q155" i="4" s="1"/>
  <c r="C164" i="4" a="1"/>
  <c r="C164" i="4" s="1"/>
  <c r="D169" i="4" a="1"/>
  <c r="D169" i="4" s="1"/>
  <c r="C158" i="4" a="1"/>
  <c r="C158" i="4" s="1"/>
  <c r="T165" i="4" a="1"/>
  <c r="T165" i="4" s="1"/>
  <c r="P169" i="4" a="1"/>
  <c r="P169" i="4" s="1"/>
  <c r="W164" i="4" a="1"/>
  <c r="W164" i="4" s="1"/>
  <c r="E159" i="4" a="1"/>
  <c r="E159" i="4" s="1"/>
  <c r="G156" i="4" a="1"/>
  <c r="G156" i="4" s="1"/>
  <c r="H163" i="4" a="1"/>
  <c r="H163" i="4" s="1"/>
  <c r="F160" i="4" a="1"/>
  <c r="F160" i="4" s="1"/>
  <c r="V156" i="4" a="1"/>
  <c r="V156" i="4" s="1"/>
  <c r="F171" i="4" a="1"/>
  <c r="F171" i="4" s="1"/>
  <c r="N169" i="4" a="1"/>
  <c r="N169" i="4" s="1"/>
  <c r="U161" i="4" a="1"/>
  <c r="U161" i="4" s="1"/>
  <c r="W158" i="4" a="1"/>
  <c r="W158" i="4" s="1"/>
  <c r="C156" i="4" a="1"/>
  <c r="C156" i="4" s="1"/>
  <c r="J166" i="4" a="1"/>
  <c r="J166" i="4" s="1"/>
  <c r="D163" i="4" a="1"/>
  <c r="D163" i="4" s="1"/>
  <c r="J158" i="4" a="1"/>
  <c r="J158" i="4" s="1"/>
  <c r="L153" i="4" a="1"/>
  <c r="L153" i="4" s="1"/>
  <c r="H170" i="4" a="1"/>
  <c r="H170" i="4" s="1"/>
  <c r="L169" i="4" a="1"/>
  <c r="L169" i="4" s="1"/>
  <c r="P168" i="4" a="1"/>
  <c r="P168" i="4" s="1"/>
  <c r="G160" i="4" a="1"/>
  <c r="G160" i="4" s="1"/>
  <c r="S158" i="4" a="1"/>
  <c r="S158" i="4" s="1"/>
  <c r="P167" i="4" a="1"/>
  <c r="P167" i="4" s="1"/>
  <c r="N164" i="4" a="1"/>
  <c r="N164" i="4" s="1"/>
  <c r="V162" i="4" a="1"/>
  <c r="V162" i="4" s="1"/>
  <c r="V154" i="4" a="1"/>
  <c r="V154" i="4" s="1"/>
  <c r="D153" i="4" a="1"/>
  <c r="D153" i="4" s="1"/>
  <c r="T170" i="4" a="1"/>
  <c r="T170" i="4" s="1"/>
  <c r="D170" i="4" a="1"/>
  <c r="D170" i="4" s="1"/>
  <c r="E167" i="4" a="1"/>
  <c r="E167" i="4" s="1"/>
  <c r="S162" i="4" a="1"/>
  <c r="S162" i="4" s="1"/>
  <c r="I161" i="4" a="1"/>
  <c r="I161" i="4" s="1"/>
  <c r="U159" i="4" a="1"/>
  <c r="U159" i="4" s="1"/>
  <c r="H167" i="4" a="1"/>
  <c r="H167" i="4" s="1"/>
  <c r="P165" i="4" a="1"/>
  <c r="P165" i="4" s="1"/>
  <c r="F164" i="4" a="1"/>
  <c r="F164" i="4" s="1"/>
  <c r="P157" i="4" a="1"/>
  <c r="P157" i="4" s="1"/>
  <c r="N154" i="4" a="1"/>
  <c r="N154" i="4" s="1"/>
  <c r="W171" i="4" a="1"/>
  <c r="W171" i="4" s="1"/>
  <c r="R99" i="4" a="1"/>
  <c r="R99" i="4" s="1"/>
  <c r="J99" i="4" a="1"/>
  <c r="J99" i="4" s="1"/>
  <c r="V98" i="4" a="1"/>
  <c r="V98" i="4" s="1"/>
  <c r="N98" i="4" a="1"/>
  <c r="N98" i="4" s="1"/>
  <c r="F98" i="4" a="1"/>
  <c r="F98" i="4" s="1"/>
  <c r="R97" i="4" a="1"/>
  <c r="R97" i="4" s="1"/>
  <c r="J97" i="4" a="1"/>
  <c r="J97" i="4" s="1"/>
  <c r="V96" i="4" a="1"/>
  <c r="V96" i="4" s="1"/>
  <c r="N96" i="4" a="1"/>
  <c r="N96" i="4" s="1"/>
  <c r="F96" i="4" a="1"/>
  <c r="F96" i="4" s="1"/>
  <c r="R95" i="4" a="1"/>
  <c r="R95" i="4" s="1"/>
  <c r="J95" i="4" a="1"/>
  <c r="J95" i="4" s="1"/>
  <c r="V94" i="4" a="1"/>
  <c r="V94" i="4" s="1"/>
  <c r="N94" i="4" a="1"/>
  <c r="N94" i="4" s="1"/>
  <c r="F94" i="4" a="1"/>
  <c r="F94" i="4" s="1"/>
  <c r="R93" i="4" a="1"/>
  <c r="R93" i="4" s="1"/>
  <c r="J93" i="4" a="1"/>
  <c r="J93" i="4" s="1"/>
  <c r="V92" i="4" a="1"/>
  <c r="V92" i="4" s="1"/>
  <c r="N92" i="4" a="1"/>
  <c r="N92" i="4" s="1"/>
  <c r="F92" i="4" a="1"/>
  <c r="F92" i="4" s="1"/>
  <c r="R91" i="4" a="1"/>
  <c r="R91" i="4" s="1"/>
  <c r="J91" i="4" a="1"/>
  <c r="J91" i="4" s="1"/>
  <c r="V90" i="4" a="1"/>
  <c r="V90" i="4" s="1"/>
  <c r="N90" i="4" a="1"/>
  <c r="N90" i="4" s="1"/>
  <c r="F90" i="4" a="1"/>
  <c r="F90" i="4" s="1"/>
  <c r="R89" i="4" a="1"/>
  <c r="R89" i="4" s="1"/>
  <c r="J89" i="4" a="1"/>
  <c r="J89" i="4" s="1"/>
  <c r="V88" i="4" a="1"/>
  <c r="V88" i="4" s="1"/>
  <c r="N88" i="4" a="1"/>
  <c r="N88" i="4" s="1"/>
  <c r="F88" i="4" a="1"/>
  <c r="F88" i="4" s="1"/>
  <c r="R87" i="4" a="1"/>
  <c r="R87" i="4" s="1"/>
  <c r="J87" i="4" a="1"/>
  <c r="J87" i="4" s="1"/>
  <c r="V86" i="4" a="1"/>
  <c r="V86" i="4" s="1"/>
  <c r="N86" i="4" a="1"/>
  <c r="N86" i="4" s="1"/>
  <c r="F86" i="4" a="1"/>
  <c r="F86" i="4" s="1"/>
  <c r="R85" i="4" a="1"/>
  <c r="R85" i="4" s="1"/>
  <c r="J85" i="4" a="1"/>
  <c r="J85" i="4" s="1"/>
  <c r="V84" i="4" a="1"/>
  <c r="V84" i="4" s="1"/>
  <c r="N84" i="4" a="1"/>
  <c r="N84" i="4" s="1"/>
  <c r="F84" i="4" a="1"/>
  <c r="F84" i="4" s="1"/>
  <c r="R83" i="4" a="1"/>
  <c r="R83" i="4" s="1"/>
  <c r="J83" i="4" a="1"/>
  <c r="J83" i="4" s="1"/>
  <c r="V82" i="4" a="1"/>
  <c r="V82" i="4" s="1"/>
  <c r="N82" i="4" a="1"/>
  <c r="N82" i="4" s="1"/>
  <c r="F82" i="4" a="1"/>
  <c r="F82" i="4" s="1"/>
  <c r="R81" i="4" a="1"/>
  <c r="R81" i="4" s="1"/>
  <c r="J81" i="4" a="1"/>
  <c r="J81" i="4" s="1"/>
  <c r="V80" i="4" a="1"/>
  <c r="V80" i="4" s="1"/>
  <c r="N80" i="4" a="1"/>
  <c r="N80" i="4" s="1"/>
  <c r="F80" i="4" a="1"/>
  <c r="F80" i="4" s="1"/>
  <c r="Q99" i="4" a="1"/>
  <c r="Q99" i="4" s="1"/>
  <c r="I99" i="4" a="1"/>
  <c r="I99" i="4" s="1"/>
  <c r="U98" i="4" a="1"/>
  <c r="U98" i="4" s="1"/>
  <c r="M98" i="4" a="1"/>
  <c r="M98" i="4" s="1"/>
  <c r="E98" i="4" a="1"/>
  <c r="E98" i="4" s="1"/>
  <c r="Q97" i="4" a="1"/>
  <c r="Q97" i="4" s="1"/>
  <c r="I97" i="4" a="1"/>
  <c r="I97" i="4" s="1"/>
  <c r="U96" i="4" a="1"/>
  <c r="U96" i="4" s="1"/>
  <c r="M96" i="4" a="1"/>
  <c r="M96" i="4" s="1"/>
  <c r="E96" i="4" a="1"/>
  <c r="E96" i="4" s="1"/>
  <c r="Q95" i="4" a="1"/>
  <c r="Q95" i="4" s="1"/>
  <c r="I95" i="4" a="1"/>
  <c r="I95" i="4" s="1"/>
  <c r="U94" i="4" a="1"/>
  <c r="U94" i="4" s="1"/>
  <c r="M94" i="4" a="1"/>
  <c r="M94" i="4" s="1"/>
  <c r="E94" i="4" a="1"/>
  <c r="E94" i="4" s="1"/>
  <c r="Q93" i="4" a="1"/>
  <c r="Q93" i="4" s="1"/>
  <c r="I93" i="4" a="1"/>
  <c r="I93" i="4" s="1"/>
  <c r="U92" i="4" a="1"/>
  <c r="U92" i="4" s="1"/>
  <c r="M92" i="4" a="1"/>
  <c r="M92" i="4" s="1"/>
  <c r="E92" i="4" a="1"/>
  <c r="E92" i="4" s="1"/>
  <c r="Q91" i="4" a="1"/>
  <c r="Q91" i="4" s="1"/>
  <c r="I91" i="4" a="1"/>
  <c r="I91" i="4" s="1"/>
  <c r="U90" i="4" a="1"/>
  <c r="U90" i="4" s="1"/>
  <c r="M90" i="4" a="1"/>
  <c r="M90" i="4" s="1"/>
  <c r="E90" i="4" a="1"/>
  <c r="E90" i="4" s="1"/>
  <c r="Q89" i="4" a="1"/>
  <c r="Q89" i="4" s="1"/>
  <c r="I89" i="4" a="1"/>
  <c r="I89" i="4" s="1"/>
  <c r="U88" i="4" a="1"/>
  <c r="U88" i="4" s="1"/>
  <c r="M88" i="4" a="1"/>
  <c r="M88" i="4" s="1"/>
  <c r="E88" i="4" a="1"/>
  <c r="E88" i="4" s="1"/>
  <c r="Q87" i="4" a="1"/>
  <c r="Q87" i="4" s="1"/>
  <c r="I87" i="4" a="1"/>
  <c r="I87" i="4" s="1"/>
  <c r="U86" i="4" a="1"/>
  <c r="U86" i="4" s="1"/>
  <c r="M86" i="4" a="1"/>
  <c r="M86" i="4" s="1"/>
  <c r="E86" i="4" a="1"/>
  <c r="E86" i="4" s="1"/>
  <c r="Q85" i="4" a="1"/>
  <c r="Q85" i="4" s="1"/>
  <c r="I85" i="4" a="1"/>
  <c r="I85" i="4" s="1"/>
  <c r="U84" i="4" a="1"/>
  <c r="U84" i="4" s="1"/>
  <c r="M84" i="4" a="1"/>
  <c r="M84" i="4" s="1"/>
  <c r="E84" i="4" a="1"/>
  <c r="E84" i="4" s="1"/>
  <c r="Q83" i="4" a="1"/>
  <c r="Q83" i="4" s="1"/>
  <c r="I83" i="4" a="1"/>
  <c r="I83" i="4" s="1"/>
  <c r="U82" i="4" a="1"/>
  <c r="U82" i="4" s="1"/>
  <c r="M82" i="4" a="1"/>
  <c r="M82" i="4" s="1"/>
  <c r="E82" i="4" a="1"/>
  <c r="E82" i="4" s="1"/>
  <c r="Q81" i="4" a="1"/>
  <c r="Q81" i="4" s="1"/>
  <c r="I81" i="4" a="1"/>
  <c r="I81" i="4" s="1"/>
  <c r="U80" i="4" a="1"/>
  <c r="U80" i="4" s="1"/>
  <c r="M80" i="4" a="1"/>
  <c r="M80" i="4" s="1"/>
  <c r="E80" i="4" a="1"/>
  <c r="E80" i="4" s="1"/>
  <c r="P99" i="4" a="1"/>
  <c r="P99" i="4" s="1"/>
  <c r="H99" i="4" a="1"/>
  <c r="H99" i="4" s="1"/>
  <c r="T98" i="4" a="1"/>
  <c r="T98" i="4" s="1"/>
  <c r="L98" i="4" a="1"/>
  <c r="L98" i="4" s="1"/>
  <c r="D98" i="4" a="1"/>
  <c r="D98" i="4" s="1"/>
  <c r="P97" i="4" a="1"/>
  <c r="P97" i="4" s="1"/>
  <c r="H97" i="4" a="1"/>
  <c r="H97" i="4" s="1"/>
  <c r="T96" i="4" a="1"/>
  <c r="T96" i="4" s="1"/>
  <c r="L96" i="4" a="1"/>
  <c r="L96" i="4" s="1"/>
  <c r="D96" i="4" a="1"/>
  <c r="D96" i="4" s="1"/>
  <c r="P95" i="4" a="1"/>
  <c r="P95" i="4" s="1"/>
  <c r="H95" i="4" a="1"/>
  <c r="H95" i="4" s="1"/>
  <c r="T94" i="4" a="1"/>
  <c r="T94" i="4" s="1"/>
  <c r="L94" i="4" a="1"/>
  <c r="L94" i="4" s="1"/>
  <c r="D94" i="4" a="1"/>
  <c r="D94" i="4" s="1"/>
  <c r="P93" i="4" a="1"/>
  <c r="P93" i="4" s="1"/>
  <c r="H93" i="4" a="1"/>
  <c r="H93" i="4" s="1"/>
  <c r="T92" i="4" a="1"/>
  <c r="T92" i="4" s="1"/>
  <c r="L92" i="4" a="1"/>
  <c r="L92" i="4" s="1"/>
  <c r="D92" i="4" a="1"/>
  <c r="D92" i="4" s="1"/>
  <c r="P91" i="4" a="1"/>
  <c r="P91" i="4" s="1"/>
  <c r="H91" i="4" a="1"/>
  <c r="H91" i="4" s="1"/>
  <c r="T90" i="4" a="1"/>
  <c r="T90" i="4" s="1"/>
  <c r="L90" i="4" a="1"/>
  <c r="L90" i="4" s="1"/>
  <c r="D90" i="4" a="1"/>
  <c r="D90" i="4" s="1"/>
  <c r="P89" i="4" a="1"/>
  <c r="P89" i="4" s="1"/>
  <c r="H89" i="4" a="1"/>
  <c r="H89" i="4" s="1"/>
  <c r="T88" i="4" a="1"/>
  <c r="T88" i="4" s="1"/>
  <c r="L88" i="4" a="1"/>
  <c r="L88" i="4" s="1"/>
  <c r="D88" i="4" a="1"/>
  <c r="D88" i="4" s="1"/>
  <c r="P87" i="4" a="1"/>
  <c r="P87" i="4" s="1"/>
  <c r="H87" i="4" a="1"/>
  <c r="H87" i="4" s="1"/>
  <c r="T86" i="4" a="1"/>
  <c r="T86" i="4" s="1"/>
  <c r="L86" i="4" a="1"/>
  <c r="L86" i="4" s="1"/>
  <c r="D86" i="4" a="1"/>
  <c r="D86" i="4" s="1"/>
  <c r="P85" i="4" a="1"/>
  <c r="P85" i="4" s="1"/>
  <c r="H85" i="4" a="1"/>
  <c r="H85" i="4" s="1"/>
  <c r="T84" i="4" a="1"/>
  <c r="T84" i="4" s="1"/>
  <c r="L84" i="4" a="1"/>
  <c r="L84" i="4" s="1"/>
  <c r="D84" i="4" a="1"/>
  <c r="D84" i="4" s="1"/>
  <c r="P83" i="4" a="1"/>
  <c r="P83" i="4" s="1"/>
  <c r="H83" i="4" a="1"/>
  <c r="H83" i="4" s="1"/>
  <c r="T82" i="4" a="1"/>
  <c r="T82" i="4" s="1"/>
  <c r="L82" i="4" a="1"/>
  <c r="L82" i="4" s="1"/>
  <c r="D82" i="4" a="1"/>
  <c r="D82" i="4" s="1"/>
  <c r="P81" i="4" a="1"/>
  <c r="P81" i="4" s="1"/>
  <c r="H81" i="4" a="1"/>
  <c r="H81" i="4" s="1"/>
  <c r="T80" i="4" a="1"/>
  <c r="T80" i="4" s="1"/>
  <c r="L80" i="4" a="1"/>
  <c r="L80" i="4" s="1"/>
  <c r="D80" i="4" a="1"/>
  <c r="D80" i="4" s="1"/>
  <c r="O99" i="4" a="1"/>
  <c r="O99" i="4" s="1"/>
  <c r="G99" i="4" a="1"/>
  <c r="G99" i="4" s="1"/>
  <c r="S98" i="4" a="1"/>
  <c r="S98" i="4" s="1"/>
  <c r="K98" i="4" a="1"/>
  <c r="K98" i="4" s="1"/>
  <c r="C98" i="4" a="1"/>
  <c r="C98" i="4" s="1"/>
  <c r="O97" i="4" a="1"/>
  <c r="O97" i="4" s="1"/>
  <c r="G97" i="4" a="1"/>
  <c r="G97" i="4" s="1"/>
  <c r="S96" i="4" a="1"/>
  <c r="S96" i="4" s="1"/>
  <c r="K96" i="4" a="1"/>
  <c r="K96" i="4" s="1"/>
  <c r="C96" i="4" a="1"/>
  <c r="C96" i="4" s="1"/>
  <c r="O95" i="4" a="1"/>
  <c r="O95" i="4" s="1"/>
  <c r="G95" i="4" a="1"/>
  <c r="G95" i="4" s="1"/>
  <c r="S94" i="4" a="1"/>
  <c r="S94" i="4" s="1"/>
  <c r="K94" i="4" a="1"/>
  <c r="K94" i="4" s="1"/>
  <c r="C94" i="4" a="1"/>
  <c r="C94" i="4" s="1"/>
  <c r="O93" i="4" a="1"/>
  <c r="O93" i="4" s="1"/>
  <c r="G93" i="4" a="1"/>
  <c r="G93" i="4" s="1"/>
  <c r="S92" i="4" a="1"/>
  <c r="S92" i="4" s="1"/>
  <c r="K92" i="4" a="1"/>
  <c r="K92" i="4" s="1"/>
  <c r="C92" i="4" a="1"/>
  <c r="C92" i="4" s="1"/>
  <c r="O91" i="4" a="1"/>
  <c r="O91" i="4" s="1"/>
  <c r="G91" i="4" a="1"/>
  <c r="G91" i="4" s="1"/>
  <c r="S90" i="4" a="1"/>
  <c r="S90" i="4" s="1"/>
  <c r="K90" i="4" a="1"/>
  <c r="K90" i="4" s="1"/>
  <c r="C90" i="4" a="1"/>
  <c r="C90" i="4" s="1"/>
  <c r="O89" i="4" a="1"/>
  <c r="O89" i="4" s="1"/>
  <c r="G89" i="4" a="1"/>
  <c r="G89" i="4" s="1"/>
  <c r="S88" i="4" a="1"/>
  <c r="S88" i="4" s="1"/>
  <c r="K88" i="4" a="1"/>
  <c r="K88" i="4" s="1"/>
  <c r="C88" i="4" a="1"/>
  <c r="C88" i="4" s="1"/>
  <c r="O87" i="4" a="1"/>
  <c r="O87" i="4" s="1"/>
  <c r="G87" i="4" a="1"/>
  <c r="G87" i="4" s="1"/>
  <c r="S86" i="4" a="1"/>
  <c r="S86" i="4" s="1"/>
  <c r="K86" i="4" a="1"/>
  <c r="K86" i="4" s="1"/>
  <c r="C86" i="4" a="1"/>
  <c r="C86" i="4" s="1"/>
  <c r="O85" i="4" a="1"/>
  <c r="O85" i="4" s="1"/>
  <c r="G85" i="4" a="1"/>
  <c r="G85" i="4" s="1"/>
  <c r="S84" i="4" a="1"/>
  <c r="S84" i="4" s="1"/>
  <c r="K84" i="4" a="1"/>
  <c r="K84" i="4" s="1"/>
  <c r="C84" i="4" a="1"/>
  <c r="C84" i="4" s="1"/>
  <c r="O83" i="4" a="1"/>
  <c r="O83" i="4" s="1"/>
  <c r="G83" i="4" a="1"/>
  <c r="G83" i="4" s="1"/>
  <c r="S82" i="4" a="1"/>
  <c r="S82" i="4" s="1"/>
  <c r="K82" i="4" a="1"/>
  <c r="K82" i="4" s="1"/>
  <c r="C82" i="4" a="1"/>
  <c r="C82" i="4" s="1"/>
  <c r="O81" i="4" a="1"/>
  <c r="O81" i="4" s="1"/>
  <c r="G81" i="4" a="1"/>
  <c r="G81" i="4" s="1"/>
  <c r="S80" i="4" a="1"/>
  <c r="S80" i="4" s="1"/>
  <c r="K80" i="4" a="1"/>
  <c r="K80" i="4" s="1"/>
  <c r="C80" i="4" a="1"/>
  <c r="C80" i="4" s="1"/>
  <c r="V99" i="4" a="1"/>
  <c r="V99" i="4" s="1"/>
  <c r="N99" i="4" a="1"/>
  <c r="N99" i="4" s="1"/>
  <c r="F99" i="4" a="1"/>
  <c r="F99" i="4" s="1"/>
  <c r="R98" i="4" a="1"/>
  <c r="R98" i="4" s="1"/>
  <c r="J98" i="4" a="1"/>
  <c r="J98" i="4" s="1"/>
  <c r="V97" i="4" a="1"/>
  <c r="V97" i="4" s="1"/>
  <c r="N97" i="4" a="1"/>
  <c r="N97" i="4" s="1"/>
  <c r="F97" i="4" a="1"/>
  <c r="F97" i="4" s="1"/>
  <c r="R96" i="4" a="1"/>
  <c r="R96" i="4" s="1"/>
  <c r="J96" i="4" a="1"/>
  <c r="J96" i="4" s="1"/>
  <c r="V95" i="4" a="1"/>
  <c r="V95" i="4" s="1"/>
  <c r="N95" i="4" a="1"/>
  <c r="N95" i="4" s="1"/>
  <c r="F95" i="4" a="1"/>
  <c r="F95" i="4" s="1"/>
  <c r="R94" i="4" a="1"/>
  <c r="R94" i="4" s="1"/>
  <c r="J94" i="4" a="1"/>
  <c r="J94" i="4" s="1"/>
  <c r="V93" i="4" a="1"/>
  <c r="V93" i="4" s="1"/>
  <c r="N93" i="4" a="1"/>
  <c r="N93" i="4" s="1"/>
  <c r="F93" i="4" a="1"/>
  <c r="F93" i="4" s="1"/>
  <c r="R92" i="4" a="1"/>
  <c r="R92" i="4" s="1"/>
  <c r="J92" i="4" a="1"/>
  <c r="J92" i="4" s="1"/>
  <c r="V91" i="4" a="1"/>
  <c r="V91" i="4" s="1"/>
  <c r="N91" i="4" a="1"/>
  <c r="N91" i="4" s="1"/>
  <c r="F91" i="4" a="1"/>
  <c r="F91" i="4" s="1"/>
  <c r="R90" i="4" a="1"/>
  <c r="R90" i="4" s="1"/>
  <c r="J90" i="4" a="1"/>
  <c r="J90" i="4" s="1"/>
  <c r="V89" i="4" a="1"/>
  <c r="V89" i="4" s="1"/>
  <c r="N89" i="4" a="1"/>
  <c r="N89" i="4" s="1"/>
  <c r="F89" i="4" a="1"/>
  <c r="F89" i="4" s="1"/>
  <c r="R88" i="4" a="1"/>
  <c r="R88" i="4" s="1"/>
  <c r="J88" i="4" a="1"/>
  <c r="J88" i="4" s="1"/>
  <c r="V87" i="4" a="1"/>
  <c r="V87" i="4" s="1"/>
  <c r="N87" i="4" a="1"/>
  <c r="N87" i="4" s="1"/>
  <c r="F87" i="4" a="1"/>
  <c r="F87" i="4" s="1"/>
  <c r="R86" i="4" a="1"/>
  <c r="R86" i="4" s="1"/>
  <c r="J86" i="4" a="1"/>
  <c r="J86" i="4" s="1"/>
  <c r="V85" i="4" a="1"/>
  <c r="V85" i="4" s="1"/>
  <c r="N85" i="4" a="1"/>
  <c r="N85" i="4" s="1"/>
  <c r="F85" i="4" a="1"/>
  <c r="F85" i="4" s="1"/>
  <c r="R84" i="4" a="1"/>
  <c r="R84" i="4" s="1"/>
  <c r="J84" i="4" a="1"/>
  <c r="J84" i="4" s="1"/>
  <c r="V83" i="4" a="1"/>
  <c r="V83" i="4" s="1"/>
  <c r="N83" i="4" a="1"/>
  <c r="N83" i="4" s="1"/>
  <c r="F83" i="4" a="1"/>
  <c r="F83" i="4" s="1"/>
  <c r="R82" i="4" a="1"/>
  <c r="R82" i="4" s="1"/>
  <c r="J82" i="4" a="1"/>
  <c r="J82" i="4" s="1"/>
  <c r="V81" i="4" a="1"/>
  <c r="V81" i="4" s="1"/>
  <c r="N81" i="4" a="1"/>
  <c r="N81" i="4" s="1"/>
  <c r="F81" i="4" a="1"/>
  <c r="F81" i="4" s="1"/>
  <c r="R80" i="4" a="1"/>
  <c r="R80" i="4" s="1"/>
  <c r="J80" i="4" a="1"/>
  <c r="J80" i="4" s="1"/>
  <c r="U99" i="4" a="1"/>
  <c r="U99" i="4" s="1"/>
  <c r="M99" i="4" a="1"/>
  <c r="M99" i="4" s="1"/>
  <c r="E99" i="4" a="1"/>
  <c r="E99" i="4" s="1"/>
  <c r="Q98" i="4" a="1"/>
  <c r="Q98" i="4" s="1"/>
  <c r="I98" i="4" a="1"/>
  <c r="I98" i="4" s="1"/>
  <c r="U97" i="4" a="1"/>
  <c r="U97" i="4" s="1"/>
  <c r="M97" i="4" a="1"/>
  <c r="M97" i="4" s="1"/>
  <c r="E97" i="4" a="1"/>
  <c r="E97" i="4" s="1"/>
  <c r="Q96" i="4" a="1"/>
  <c r="Q96" i="4" s="1"/>
  <c r="I96" i="4" a="1"/>
  <c r="I96" i="4" s="1"/>
  <c r="U95" i="4" a="1"/>
  <c r="U95" i="4" s="1"/>
  <c r="M95" i="4" a="1"/>
  <c r="M95" i="4" s="1"/>
  <c r="E95" i="4" a="1"/>
  <c r="E95" i="4" s="1"/>
  <c r="Q94" i="4" a="1"/>
  <c r="Q94" i="4" s="1"/>
  <c r="I94" i="4" a="1"/>
  <c r="I94" i="4" s="1"/>
  <c r="U93" i="4" a="1"/>
  <c r="U93" i="4" s="1"/>
  <c r="M93" i="4" a="1"/>
  <c r="M93" i="4" s="1"/>
  <c r="E93" i="4" a="1"/>
  <c r="E93" i="4" s="1"/>
  <c r="Q92" i="4" a="1"/>
  <c r="Q92" i="4" s="1"/>
  <c r="I92" i="4" a="1"/>
  <c r="I92" i="4" s="1"/>
  <c r="U91" i="4" a="1"/>
  <c r="U91" i="4" s="1"/>
  <c r="M91" i="4" a="1"/>
  <c r="M91" i="4" s="1"/>
  <c r="E91" i="4" a="1"/>
  <c r="E91" i="4" s="1"/>
  <c r="Q90" i="4" a="1"/>
  <c r="Q90" i="4" s="1"/>
  <c r="I90" i="4" a="1"/>
  <c r="I90" i="4" s="1"/>
  <c r="U89" i="4" a="1"/>
  <c r="U89" i="4" s="1"/>
  <c r="M89" i="4" a="1"/>
  <c r="M89" i="4" s="1"/>
  <c r="E89" i="4" a="1"/>
  <c r="E89" i="4" s="1"/>
  <c r="Q88" i="4" a="1"/>
  <c r="Q88" i="4" s="1"/>
  <c r="I88" i="4" a="1"/>
  <c r="I88" i="4" s="1"/>
  <c r="U87" i="4" a="1"/>
  <c r="U87" i="4" s="1"/>
  <c r="M87" i="4" a="1"/>
  <c r="M87" i="4" s="1"/>
  <c r="E87" i="4" a="1"/>
  <c r="E87" i="4" s="1"/>
  <c r="Q86" i="4" a="1"/>
  <c r="Q86" i="4" s="1"/>
  <c r="I86" i="4" a="1"/>
  <c r="I86" i="4" s="1"/>
  <c r="U85" i="4" a="1"/>
  <c r="U85" i="4" s="1"/>
  <c r="M85" i="4" a="1"/>
  <c r="M85" i="4" s="1"/>
  <c r="E85" i="4" a="1"/>
  <c r="E85" i="4" s="1"/>
  <c r="Q84" i="4" a="1"/>
  <c r="Q84" i="4" s="1"/>
  <c r="I84" i="4" a="1"/>
  <c r="I84" i="4" s="1"/>
  <c r="U83" i="4" a="1"/>
  <c r="U83" i="4" s="1"/>
  <c r="M83" i="4" a="1"/>
  <c r="M83" i="4" s="1"/>
  <c r="E83" i="4" a="1"/>
  <c r="E83" i="4" s="1"/>
  <c r="Q82" i="4" a="1"/>
  <c r="Q82" i="4" s="1"/>
  <c r="I82" i="4" a="1"/>
  <c r="I82" i="4" s="1"/>
  <c r="U81" i="4" a="1"/>
  <c r="U81" i="4" s="1"/>
  <c r="M81" i="4" a="1"/>
  <c r="M81" i="4" s="1"/>
  <c r="E81" i="4" a="1"/>
  <c r="E81" i="4" s="1"/>
  <c r="Q80" i="4" a="1"/>
  <c r="Q80" i="4" s="1"/>
  <c r="I80" i="4" a="1"/>
  <c r="I80" i="4" s="1"/>
  <c r="T99" i="4" a="1"/>
  <c r="T99" i="4" s="1"/>
  <c r="L99" i="4" a="1"/>
  <c r="L99" i="4" s="1"/>
  <c r="D99" i="4" a="1"/>
  <c r="D99" i="4" s="1"/>
  <c r="P98" i="4" a="1"/>
  <c r="P98" i="4" s="1"/>
  <c r="H98" i="4" a="1"/>
  <c r="H98" i="4" s="1"/>
  <c r="T97" i="4" a="1"/>
  <c r="T97" i="4" s="1"/>
  <c r="L97" i="4" a="1"/>
  <c r="L97" i="4" s="1"/>
  <c r="D97" i="4" a="1"/>
  <c r="D97" i="4" s="1"/>
  <c r="P96" i="4" a="1"/>
  <c r="P96" i="4" s="1"/>
  <c r="H96" i="4" a="1"/>
  <c r="H96" i="4" s="1"/>
  <c r="T95" i="4" a="1"/>
  <c r="T95" i="4" s="1"/>
  <c r="L95" i="4" a="1"/>
  <c r="L95" i="4" s="1"/>
  <c r="D95" i="4" a="1"/>
  <c r="D95" i="4" s="1"/>
  <c r="P94" i="4" a="1"/>
  <c r="P94" i="4" s="1"/>
  <c r="H94" i="4" a="1"/>
  <c r="H94" i="4" s="1"/>
  <c r="T93" i="4" a="1"/>
  <c r="T93" i="4" s="1"/>
  <c r="L93" i="4" a="1"/>
  <c r="L93" i="4" s="1"/>
  <c r="D93" i="4" a="1"/>
  <c r="D93" i="4" s="1"/>
  <c r="P92" i="4" a="1"/>
  <c r="P92" i="4" s="1"/>
  <c r="H92" i="4" a="1"/>
  <c r="H92" i="4" s="1"/>
  <c r="T91" i="4" a="1"/>
  <c r="T91" i="4" s="1"/>
  <c r="L91" i="4" a="1"/>
  <c r="L91" i="4" s="1"/>
  <c r="D91" i="4" a="1"/>
  <c r="D91" i="4" s="1"/>
  <c r="P90" i="4" a="1"/>
  <c r="P90" i="4" s="1"/>
  <c r="H90" i="4" a="1"/>
  <c r="H90" i="4" s="1"/>
  <c r="T89" i="4" a="1"/>
  <c r="T89" i="4" s="1"/>
  <c r="L89" i="4" a="1"/>
  <c r="L89" i="4" s="1"/>
  <c r="D89" i="4" a="1"/>
  <c r="D89" i="4" s="1"/>
  <c r="P88" i="4" a="1"/>
  <c r="P88" i="4" s="1"/>
  <c r="H88" i="4" a="1"/>
  <c r="H88" i="4" s="1"/>
  <c r="T87" i="4" a="1"/>
  <c r="T87" i="4" s="1"/>
  <c r="L87" i="4" a="1"/>
  <c r="L87" i="4" s="1"/>
  <c r="D87" i="4" a="1"/>
  <c r="D87" i="4" s="1"/>
  <c r="P86" i="4" a="1"/>
  <c r="P86" i="4" s="1"/>
  <c r="H86" i="4" a="1"/>
  <c r="H86" i="4" s="1"/>
  <c r="T85" i="4" a="1"/>
  <c r="T85" i="4" s="1"/>
  <c r="L85" i="4" a="1"/>
  <c r="L85" i="4" s="1"/>
  <c r="D85" i="4" a="1"/>
  <c r="D85" i="4" s="1"/>
  <c r="P84" i="4" a="1"/>
  <c r="P84" i="4" s="1"/>
  <c r="H84" i="4" a="1"/>
  <c r="H84" i="4" s="1"/>
  <c r="T83" i="4" a="1"/>
  <c r="T83" i="4" s="1"/>
  <c r="L83" i="4" a="1"/>
  <c r="L83" i="4" s="1"/>
  <c r="D83" i="4" a="1"/>
  <c r="D83" i="4" s="1"/>
  <c r="P82" i="4" a="1"/>
  <c r="P82" i="4" s="1"/>
  <c r="H82" i="4" a="1"/>
  <c r="H82" i="4" s="1"/>
  <c r="T81" i="4" a="1"/>
  <c r="T81" i="4" s="1"/>
  <c r="L81" i="4" a="1"/>
  <c r="L81" i="4" s="1"/>
  <c r="D81" i="4" a="1"/>
  <c r="D81" i="4" s="1"/>
  <c r="P80" i="4" a="1"/>
  <c r="P80" i="4" s="1"/>
  <c r="H80" i="4" a="1"/>
  <c r="H80" i="4" s="1"/>
  <c r="S99" i="4" a="1"/>
  <c r="S99" i="4" s="1"/>
  <c r="K99" i="4" a="1"/>
  <c r="K99" i="4" s="1"/>
  <c r="C99" i="4" a="1"/>
  <c r="C99" i="4" s="1"/>
  <c r="O98" i="4" a="1"/>
  <c r="O98" i="4" s="1"/>
  <c r="G98" i="4" a="1"/>
  <c r="G98" i="4" s="1"/>
  <c r="S97" i="4" a="1"/>
  <c r="S97" i="4" s="1"/>
  <c r="K97" i="4" a="1"/>
  <c r="K97" i="4" s="1"/>
  <c r="C97" i="4" a="1"/>
  <c r="C97" i="4" s="1"/>
  <c r="O96" i="4" a="1"/>
  <c r="O96" i="4" s="1"/>
  <c r="G96" i="4" a="1"/>
  <c r="G96" i="4" s="1"/>
  <c r="S95" i="4" a="1"/>
  <c r="S95" i="4" s="1"/>
  <c r="K95" i="4" a="1"/>
  <c r="K95" i="4" s="1"/>
  <c r="C95" i="4" a="1"/>
  <c r="C95" i="4" s="1"/>
  <c r="O94" i="4" a="1"/>
  <c r="O94" i="4" s="1"/>
  <c r="G94" i="4" a="1"/>
  <c r="G94" i="4" s="1"/>
  <c r="S93" i="4" a="1"/>
  <c r="S93" i="4" s="1"/>
  <c r="K93" i="4" a="1"/>
  <c r="K93" i="4" s="1"/>
  <c r="C93" i="4" a="1"/>
  <c r="C93" i="4" s="1"/>
  <c r="O92" i="4" a="1"/>
  <c r="O92" i="4" s="1"/>
  <c r="G92" i="4" a="1"/>
  <c r="G92" i="4" s="1"/>
  <c r="S91" i="4" a="1"/>
  <c r="S91" i="4" s="1"/>
  <c r="K91" i="4" a="1"/>
  <c r="K91" i="4" s="1"/>
  <c r="C91" i="4" a="1"/>
  <c r="C91" i="4" s="1"/>
  <c r="O90" i="4" a="1"/>
  <c r="O90" i="4" s="1"/>
  <c r="G90" i="4" a="1"/>
  <c r="G90" i="4" s="1"/>
  <c r="S89" i="4" a="1"/>
  <c r="S89" i="4" s="1"/>
  <c r="K89" i="4" a="1"/>
  <c r="K89" i="4" s="1"/>
  <c r="C89" i="4" a="1"/>
  <c r="C89" i="4" s="1"/>
  <c r="O88" i="4" a="1"/>
  <c r="O88" i="4" s="1"/>
  <c r="G88" i="4" a="1"/>
  <c r="G88" i="4" s="1"/>
  <c r="S87" i="4" a="1"/>
  <c r="S87" i="4" s="1"/>
  <c r="K87" i="4" a="1"/>
  <c r="K87" i="4" s="1"/>
  <c r="C87" i="4" a="1"/>
  <c r="C87" i="4" s="1"/>
  <c r="O86" i="4" a="1"/>
  <c r="O86" i="4" s="1"/>
  <c r="G86" i="4" a="1"/>
  <c r="G86" i="4" s="1"/>
  <c r="S85" i="4" a="1"/>
  <c r="S85" i="4" s="1"/>
  <c r="K85" i="4" a="1"/>
  <c r="K85" i="4" s="1"/>
  <c r="C85" i="4" a="1"/>
  <c r="C85" i="4" s="1"/>
  <c r="O84" i="4" a="1"/>
  <c r="O84" i="4" s="1"/>
  <c r="G84" i="4" a="1"/>
  <c r="G84" i="4" s="1"/>
  <c r="S83" i="4" a="1"/>
  <c r="S83" i="4" s="1"/>
  <c r="K83" i="4" a="1"/>
  <c r="K83" i="4" s="1"/>
  <c r="C83" i="4" a="1"/>
  <c r="C83" i="4" s="1"/>
  <c r="O82" i="4" a="1"/>
  <c r="O82" i="4" s="1"/>
  <c r="G82" i="4" a="1"/>
  <c r="G82" i="4" s="1"/>
  <c r="S81" i="4" a="1"/>
  <c r="S81" i="4" s="1"/>
  <c r="K81" i="4" a="1"/>
  <c r="K81" i="4" s="1"/>
  <c r="C81" i="4" a="1"/>
  <c r="C81" i="4" s="1"/>
  <c r="O80" i="4" a="1"/>
  <c r="O80" i="4" s="1"/>
  <c r="G80" i="4" a="1"/>
  <c r="G80" i="4" s="1"/>
  <c r="B128" i="4"/>
  <c r="B130" i="4"/>
  <c r="B132" i="4"/>
  <c r="B134" i="4"/>
  <c r="B136" i="4"/>
  <c r="B138" i="4"/>
  <c r="B140" i="4"/>
  <c r="B142" i="4"/>
  <c r="B144" i="4"/>
  <c r="B146" i="4"/>
  <c r="B51" i="4"/>
  <c r="B49" i="4"/>
  <c r="B47" i="4"/>
  <c r="B45" i="4"/>
  <c r="B43" i="4"/>
  <c r="B41" i="4"/>
  <c r="B37" i="4"/>
  <c r="B34" i="4"/>
  <c r="B288" i="4"/>
  <c r="B285" i="4"/>
  <c r="B277" i="4"/>
  <c r="B280" i="4"/>
  <c r="B272" i="4"/>
  <c r="B184" i="4"/>
  <c r="B188" i="4"/>
  <c r="B176" i="4"/>
  <c r="B178" i="4"/>
  <c r="B180" i="4"/>
  <c r="B182" i="4"/>
  <c r="B183" i="4"/>
  <c r="B187" i="4"/>
  <c r="B191" i="4"/>
  <c r="B193" i="4"/>
  <c r="B194" i="4"/>
  <c r="B248" i="4"/>
  <c r="B251" i="4"/>
  <c r="B253" i="4"/>
  <c r="B255" i="4"/>
  <c r="B258" i="4"/>
  <c r="B262" i="4"/>
  <c r="B266" i="4"/>
  <c r="B259" i="4"/>
  <c r="B263" i="4"/>
  <c r="B267" i="4"/>
  <c r="B203" i="4"/>
  <c r="B207" i="4"/>
  <c r="B211" i="4"/>
  <c r="B215" i="4"/>
  <c r="B219" i="4"/>
  <c r="B202" i="4"/>
  <c r="B206" i="4"/>
  <c r="B210" i="4"/>
  <c r="B214" i="4"/>
  <c r="B218" i="4"/>
  <c r="B104" i="4"/>
  <c r="B105" i="4"/>
  <c r="B106" i="4"/>
  <c r="B74" i="4"/>
  <c r="B72" i="4"/>
  <c r="B70" i="4"/>
  <c r="B68" i="4"/>
  <c r="B66" i="4"/>
  <c r="B64" i="4"/>
  <c r="B62" i="4"/>
  <c r="B60" i="4"/>
  <c r="B58" i="4"/>
  <c r="B56" i="4"/>
  <c r="B42" i="4"/>
  <c r="B38" i="4"/>
  <c r="B9" i="4"/>
  <c r="B11" i="4"/>
  <c r="B13" i="4"/>
  <c r="B16" i="4"/>
  <c r="B27" i="4"/>
  <c r="B20" i="4"/>
  <c r="B26" i="4"/>
  <c r="B129" i="4"/>
  <c r="B131" i="4"/>
  <c r="B133" i="4"/>
  <c r="B135" i="4"/>
  <c r="B137" i="4"/>
  <c r="B139" i="4"/>
  <c r="B141" i="4"/>
  <c r="B143" i="4"/>
  <c r="B145" i="4"/>
  <c r="B147" i="4"/>
  <c r="B50" i="4"/>
  <c r="B48" i="4"/>
  <c r="B46" i="4"/>
  <c r="B44" i="4"/>
  <c r="B39" i="4"/>
  <c r="B35" i="4"/>
  <c r="B32" i="4"/>
  <c r="B281" i="4"/>
  <c r="B273" i="4"/>
  <c r="B284" i="4"/>
  <c r="B276" i="4"/>
  <c r="B186" i="4"/>
  <c r="B190" i="4"/>
  <c r="B177" i="4"/>
  <c r="B179" i="4"/>
  <c r="B181" i="4"/>
  <c r="B185" i="4"/>
  <c r="B189" i="4"/>
  <c r="B195" i="4"/>
  <c r="B192" i="4"/>
  <c r="B249" i="4"/>
  <c r="B250" i="4"/>
  <c r="B252" i="4"/>
  <c r="B254" i="4"/>
  <c r="B256" i="4"/>
  <c r="B260" i="4"/>
  <c r="B264" i="4"/>
  <c r="B257" i="4"/>
  <c r="B261" i="4"/>
  <c r="B265" i="4"/>
  <c r="B201" i="4"/>
  <c r="B205" i="4"/>
  <c r="B209" i="4"/>
  <c r="B213" i="4"/>
  <c r="B217" i="4"/>
  <c r="B200" i="4"/>
  <c r="B204" i="4"/>
  <c r="B208" i="4"/>
  <c r="B212" i="4"/>
  <c r="B216" i="4"/>
  <c r="B75" i="4"/>
  <c r="B73" i="4"/>
  <c r="B71" i="4"/>
  <c r="B69" i="4"/>
  <c r="B67" i="4"/>
  <c r="B65" i="4"/>
  <c r="B63" i="4"/>
  <c r="B61" i="4"/>
  <c r="B59" i="4"/>
  <c r="B57" i="4"/>
  <c r="B40" i="4"/>
  <c r="B36" i="4"/>
  <c r="B33" i="4"/>
  <c r="B10" i="4"/>
  <c r="B12" i="4"/>
  <c r="B14" i="4"/>
  <c r="B15" i="4"/>
  <c r="B19" i="4"/>
  <c r="B22" i="4"/>
  <c r="B23" i="4"/>
  <c r="B25" i="4"/>
  <c r="B17" i="4"/>
  <c r="B18" i="4"/>
  <c r="B21" i="4"/>
  <c r="B24" i="4"/>
  <c r="E224" i="4" a="1"/>
  <c r="E224" i="4" s="1"/>
  <c r="I224" i="4" a="1"/>
  <c r="I224" i="4" s="1"/>
  <c r="M224" i="4" a="1"/>
  <c r="M224" i="4" s="1"/>
  <c r="Q224" i="4" a="1"/>
  <c r="Q224" i="4" s="1"/>
  <c r="U224" i="4" a="1"/>
  <c r="U224" i="4" s="1"/>
  <c r="D225" i="4" a="1"/>
  <c r="D225" i="4" s="1"/>
  <c r="H225" i="4" a="1"/>
  <c r="H225" i="4" s="1"/>
  <c r="L225" i="4" a="1"/>
  <c r="L225" i="4" s="1"/>
  <c r="P225" i="4" a="1"/>
  <c r="P225" i="4" s="1"/>
  <c r="T225" i="4" a="1"/>
  <c r="T225" i="4" s="1"/>
  <c r="C226" i="4" a="1"/>
  <c r="C226" i="4" s="1"/>
  <c r="G226" i="4" a="1"/>
  <c r="G226" i="4" s="1"/>
  <c r="K226" i="4" a="1"/>
  <c r="K226" i="4" s="1"/>
  <c r="O226" i="4" a="1"/>
  <c r="O226" i="4" s="1"/>
  <c r="S226" i="4" a="1"/>
  <c r="S226" i="4" s="1"/>
  <c r="F227" i="4" a="1"/>
  <c r="F227" i="4" s="1"/>
  <c r="J227" i="4" a="1"/>
  <c r="J227" i="4" s="1"/>
  <c r="N227" i="4" a="1"/>
  <c r="N227" i="4" s="1"/>
  <c r="R227" i="4" a="1"/>
  <c r="R227" i="4" s="1"/>
  <c r="V227" i="4" a="1"/>
  <c r="V227" i="4" s="1"/>
  <c r="E228" i="4" a="1"/>
  <c r="E228" i="4" s="1"/>
  <c r="I228" i="4" a="1"/>
  <c r="I228" i="4" s="1"/>
  <c r="M228" i="4" a="1"/>
  <c r="M228" i="4" s="1"/>
  <c r="Q228" i="4" a="1"/>
  <c r="Q228" i="4" s="1"/>
  <c r="U228" i="4" a="1"/>
  <c r="U228" i="4" s="1"/>
  <c r="D229" i="4" a="1"/>
  <c r="D229" i="4" s="1"/>
  <c r="H229" i="4" a="1"/>
  <c r="H229" i="4" s="1"/>
  <c r="L229" i="4" a="1"/>
  <c r="L229" i="4" s="1"/>
  <c r="P229" i="4" a="1"/>
  <c r="P229" i="4" s="1"/>
  <c r="T229" i="4" a="1"/>
  <c r="T229" i="4" s="1"/>
  <c r="C230" i="4" a="1"/>
  <c r="C230" i="4" s="1"/>
  <c r="G230" i="4" a="1"/>
  <c r="G230" i="4" s="1"/>
  <c r="K230" i="4" a="1"/>
  <c r="K230" i="4" s="1"/>
  <c r="O230" i="4" a="1"/>
  <c r="O230" i="4" s="1"/>
  <c r="S230" i="4" a="1"/>
  <c r="S230" i="4" s="1"/>
  <c r="F231" i="4" a="1"/>
  <c r="F231" i="4" s="1"/>
  <c r="J231" i="4" a="1"/>
  <c r="J231" i="4" s="1"/>
  <c r="N231" i="4" a="1"/>
  <c r="N231" i="4" s="1"/>
  <c r="R231" i="4" a="1"/>
  <c r="R231" i="4" s="1"/>
  <c r="V231" i="4" a="1"/>
  <c r="V231" i="4" s="1"/>
  <c r="E232" i="4" a="1"/>
  <c r="E232" i="4" s="1"/>
  <c r="I232" i="4" a="1"/>
  <c r="I232" i="4" s="1"/>
  <c r="M232" i="4" a="1"/>
  <c r="M232" i="4" s="1"/>
  <c r="Q232" i="4" a="1"/>
  <c r="Q232" i="4" s="1"/>
  <c r="U232" i="4" a="1"/>
  <c r="U232" i="4" s="1"/>
  <c r="D233" i="4" a="1"/>
  <c r="D233" i="4" s="1"/>
  <c r="H233" i="4" a="1"/>
  <c r="H233" i="4" s="1"/>
  <c r="L233" i="4" a="1"/>
  <c r="L233" i="4" s="1"/>
  <c r="P233" i="4" a="1"/>
  <c r="P233" i="4" s="1"/>
  <c r="T233" i="4" a="1"/>
  <c r="T233" i="4" s="1"/>
  <c r="C234" i="4" a="1"/>
  <c r="C234" i="4" s="1"/>
  <c r="G234" i="4" a="1"/>
  <c r="G234" i="4" s="1"/>
  <c r="K234" i="4" a="1"/>
  <c r="K234" i="4" s="1"/>
  <c r="O234" i="4" a="1"/>
  <c r="O234" i="4" s="1"/>
  <c r="S234" i="4" a="1"/>
  <c r="S234" i="4" s="1"/>
  <c r="F235" i="4" a="1"/>
  <c r="F235" i="4" s="1"/>
  <c r="J235" i="4" a="1"/>
  <c r="J235" i="4" s="1"/>
  <c r="N235" i="4" a="1"/>
  <c r="N235" i="4" s="1"/>
  <c r="R235" i="4" a="1"/>
  <c r="R235" i="4" s="1"/>
  <c r="V235" i="4" a="1"/>
  <c r="V235" i="4" s="1"/>
  <c r="E236" i="4" a="1"/>
  <c r="E236" i="4" s="1"/>
  <c r="I236" i="4" a="1"/>
  <c r="I236" i="4" s="1"/>
  <c r="M236" i="4" a="1"/>
  <c r="M236" i="4" s="1"/>
  <c r="Q236" i="4" a="1"/>
  <c r="Q236" i="4" s="1"/>
  <c r="U236" i="4" a="1"/>
  <c r="U236" i="4" s="1"/>
  <c r="D237" i="4" a="1"/>
  <c r="D237" i="4" s="1"/>
  <c r="H237" i="4" a="1"/>
  <c r="H237" i="4" s="1"/>
  <c r="L237" i="4" a="1"/>
  <c r="L237" i="4" s="1"/>
  <c r="P237" i="4" a="1"/>
  <c r="P237" i="4" s="1"/>
  <c r="T237" i="4" a="1"/>
  <c r="T237" i="4" s="1"/>
  <c r="C238" i="4" a="1"/>
  <c r="C238" i="4" s="1"/>
  <c r="G238" i="4" a="1"/>
  <c r="G238" i="4" s="1"/>
  <c r="K238" i="4" a="1"/>
  <c r="K238" i="4" s="1"/>
  <c r="O238" i="4" a="1"/>
  <c r="O238" i="4" s="1"/>
  <c r="S238" i="4" a="1"/>
  <c r="S238" i="4" s="1"/>
  <c r="F239" i="4" a="1"/>
  <c r="F239" i="4" s="1"/>
  <c r="J239" i="4" a="1"/>
  <c r="J239" i="4" s="1"/>
  <c r="N239" i="4" a="1"/>
  <c r="N239" i="4" s="1"/>
  <c r="R239" i="4" a="1"/>
  <c r="R239" i="4" s="1"/>
  <c r="V239" i="4" a="1"/>
  <c r="V239" i="4" s="1"/>
  <c r="E240" i="4" a="1"/>
  <c r="E240" i="4" s="1"/>
  <c r="I240" i="4" a="1"/>
  <c r="I240" i="4" s="1"/>
  <c r="M240" i="4" a="1"/>
  <c r="M240" i="4" s="1"/>
  <c r="Q240" i="4" a="1"/>
  <c r="Q240" i="4" s="1"/>
  <c r="U240" i="4" a="1"/>
  <c r="U240" i="4" s="1"/>
  <c r="D241" i="4" a="1"/>
  <c r="D241" i="4" s="1"/>
  <c r="H241" i="4" a="1"/>
  <c r="H241" i="4" s="1"/>
  <c r="L241" i="4" a="1"/>
  <c r="L241" i="4" s="1"/>
  <c r="P241" i="4" a="1"/>
  <c r="P241" i="4" s="1"/>
  <c r="T241" i="4" a="1"/>
  <c r="T241" i="4" s="1"/>
  <c r="C242" i="4" a="1"/>
  <c r="C242" i="4" s="1"/>
  <c r="G242" i="4" a="1"/>
  <c r="G242" i="4" s="1"/>
  <c r="K242" i="4" a="1"/>
  <c r="K242" i="4" s="1"/>
  <c r="O242" i="4" a="1"/>
  <c r="O242" i="4" s="1"/>
  <c r="S242" i="4" a="1"/>
  <c r="S242" i="4" s="1"/>
  <c r="F243" i="4" a="1"/>
  <c r="F243" i="4" s="1"/>
  <c r="J243" i="4" a="1"/>
  <c r="J243" i="4" s="1"/>
  <c r="N243" i="4" a="1"/>
  <c r="N243" i="4" s="1"/>
  <c r="R243" i="4" a="1"/>
  <c r="R243" i="4" s="1"/>
  <c r="V243" i="4" a="1"/>
  <c r="V243" i="4" s="1"/>
  <c r="D224" i="4" a="1"/>
  <c r="D224" i="4" s="1"/>
  <c r="H224" i="4" a="1"/>
  <c r="H224" i="4" s="1"/>
  <c r="L224" i="4" a="1"/>
  <c r="L224" i="4" s="1"/>
  <c r="P224" i="4" a="1"/>
  <c r="P224" i="4" s="1"/>
  <c r="T224" i="4" a="1"/>
  <c r="T224" i="4" s="1"/>
  <c r="C225" i="4" a="1"/>
  <c r="C225" i="4" s="1"/>
  <c r="G225" i="4" a="1"/>
  <c r="G225" i="4" s="1"/>
  <c r="K225" i="4" a="1"/>
  <c r="K225" i="4" s="1"/>
  <c r="O225" i="4" a="1"/>
  <c r="O225" i="4" s="1"/>
  <c r="S225" i="4" a="1"/>
  <c r="S225" i="4" s="1"/>
  <c r="F226" i="4" a="1"/>
  <c r="F226" i="4" s="1"/>
  <c r="J226" i="4" a="1"/>
  <c r="J226" i="4" s="1"/>
  <c r="N226" i="4" a="1"/>
  <c r="N226" i="4" s="1"/>
  <c r="R226" i="4" a="1"/>
  <c r="R226" i="4" s="1"/>
  <c r="V226" i="4" a="1"/>
  <c r="V226" i="4" s="1"/>
  <c r="E227" i="4" a="1"/>
  <c r="E227" i="4" s="1"/>
  <c r="I227" i="4" a="1"/>
  <c r="I227" i="4" s="1"/>
  <c r="M227" i="4" a="1"/>
  <c r="M227" i="4" s="1"/>
  <c r="Q227" i="4" a="1"/>
  <c r="Q227" i="4" s="1"/>
  <c r="U227" i="4" a="1"/>
  <c r="U227" i="4" s="1"/>
  <c r="D228" i="4" a="1"/>
  <c r="D228" i="4" s="1"/>
  <c r="H228" i="4" a="1"/>
  <c r="H228" i="4" s="1"/>
  <c r="L228" i="4" a="1"/>
  <c r="L228" i="4" s="1"/>
  <c r="P228" i="4" a="1"/>
  <c r="P228" i="4" s="1"/>
  <c r="T228" i="4" a="1"/>
  <c r="T228" i="4" s="1"/>
  <c r="C229" i="4" a="1"/>
  <c r="C229" i="4" s="1"/>
  <c r="G229" i="4" a="1"/>
  <c r="G229" i="4" s="1"/>
  <c r="K229" i="4" a="1"/>
  <c r="K229" i="4" s="1"/>
  <c r="O229" i="4" a="1"/>
  <c r="O229" i="4" s="1"/>
  <c r="S229" i="4" a="1"/>
  <c r="S229" i="4" s="1"/>
  <c r="F230" i="4" a="1"/>
  <c r="F230" i="4" s="1"/>
  <c r="J230" i="4" a="1"/>
  <c r="J230" i="4" s="1"/>
  <c r="N230" i="4" a="1"/>
  <c r="N230" i="4" s="1"/>
  <c r="R230" i="4" a="1"/>
  <c r="R230" i="4" s="1"/>
  <c r="V230" i="4" a="1"/>
  <c r="V230" i="4" s="1"/>
  <c r="E231" i="4" a="1"/>
  <c r="E231" i="4" s="1"/>
  <c r="I231" i="4" a="1"/>
  <c r="I231" i="4" s="1"/>
  <c r="M231" i="4" a="1"/>
  <c r="M231" i="4" s="1"/>
  <c r="Q231" i="4" a="1"/>
  <c r="Q231" i="4" s="1"/>
  <c r="U231" i="4" a="1"/>
  <c r="U231" i="4" s="1"/>
  <c r="D232" i="4" a="1"/>
  <c r="D232" i="4" s="1"/>
  <c r="H232" i="4" a="1"/>
  <c r="H232" i="4" s="1"/>
  <c r="L232" i="4" a="1"/>
  <c r="L232" i="4" s="1"/>
  <c r="P232" i="4" a="1"/>
  <c r="P232" i="4" s="1"/>
  <c r="T232" i="4" a="1"/>
  <c r="T232" i="4" s="1"/>
  <c r="C233" i="4" a="1"/>
  <c r="C233" i="4" s="1"/>
  <c r="G233" i="4" a="1"/>
  <c r="G233" i="4" s="1"/>
  <c r="K233" i="4" a="1"/>
  <c r="K233" i="4" s="1"/>
  <c r="O233" i="4" a="1"/>
  <c r="O233" i="4" s="1"/>
  <c r="S233" i="4" a="1"/>
  <c r="S233" i="4" s="1"/>
  <c r="F234" i="4" a="1"/>
  <c r="F234" i="4" s="1"/>
  <c r="J234" i="4" a="1"/>
  <c r="J234" i="4" s="1"/>
  <c r="N234" i="4" a="1"/>
  <c r="N234" i="4" s="1"/>
  <c r="R234" i="4" a="1"/>
  <c r="R234" i="4" s="1"/>
  <c r="V234" i="4" a="1"/>
  <c r="V234" i="4" s="1"/>
  <c r="E235" i="4" a="1"/>
  <c r="E235" i="4" s="1"/>
  <c r="I235" i="4" a="1"/>
  <c r="I235" i="4" s="1"/>
  <c r="M235" i="4" a="1"/>
  <c r="M235" i="4" s="1"/>
  <c r="Q235" i="4" a="1"/>
  <c r="Q235" i="4" s="1"/>
  <c r="U235" i="4" a="1"/>
  <c r="U235" i="4" s="1"/>
  <c r="D236" i="4" a="1"/>
  <c r="D236" i="4" s="1"/>
  <c r="H236" i="4" a="1"/>
  <c r="H236" i="4" s="1"/>
  <c r="L236" i="4" a="1"/>
  <c r="L236" i="4" s="1"/>
  <c r="P236" i="4" a="1"/>
  <c r="P236" i="4" s="1"/>
  <c r="T236" i="4" a="1"/>
  <c r="T236" i="4" s="1"/>
  <c r="C237" i="4" a="1"/>
  <c r="C237" i="4" s="1"/>
  <c r="G237" i="4" a="1"/>
  <c r="G237" i="4" s="1"/>
  <c r="K237" i="4" a="1"/>
  <c r="K237" i="4" s="1"/>
  <c r="O237" i="4" a="1"/>
  <c r="O237" i="4" s="1"/>
  <c r="S237" i="4" a="1"/>
  <c r="S237" i="4" s="1"/>
  <c r="F238" i="4" a="1"/>
  <c r="F238" i="4" s="1"/>
  <c r="J238" i="4" a="1"/>
  <c r="J238" i="4" s="1"/>
  <c r="N238" i="4" a="1"/>
  <c r="N238" i="4" s="1"/>
  <c r="R238" i="4" a="1"/>
  <c r="R238" i="4" s="1"/>
  <c r="V238" i="4" a="1"/>
  <c r="V238" i="4" s="1"/>
  <c r="E239" i="4" a="1"/>
  <c r="E239" i="4" s="1"/>
  <c r="I239" i="4" a="1"/>
  <c r="I239" i="4" s="1"/>
  <c r="M239" i="4" a="1"/>
  <c r="M239" i="4" s="1"/>
  <c r="Q239" i="4" a="1"/>
  <c r="Q239" i="4" s="1"/>
  <c r="U239" i="4" a="1"/>
  <c r="U239" i="4" s="1"/>
  <c r="D240" i="4" a="1"/>
  <c r="D240" i="4" s="1"/>
  <c r="H240" i="4" a="1"/>
  <c r="H240" i="4" s="1"/>
  <c r="L240" i="4" a="1"/>
  <c r="L240" i="4" s="1"/>
  <c r="P240" i="4" a="1"/>
  <c r="P240" i="4" s="1"/>
  <c r="T240" i="4" a="1"/>
  <c r="T240" i="4" s="1"/>
  <c r="C241" i="4" a="1"/>
  <c r="C241" i="4" s="1"/>
  <c r="G241" i="4" a="1"/>
  <c r="G241" i="4" s="1"/>
  <c r="K241" i="4" a="1"/>
  <c r="K241" i="4" s="1"/>
  <c r="O241" i="4" a="1"/>
  <c r="O241" i="4" s="1"/>
  <c r="S241" i="4" a="1"/>
  <c r="S241" i="4" s="1"/>
  <c r="F242" i="4" a="1"/>
  <c r="F242" i="4" s="1"/>
  <c r="J242" i="4" a="1"/>
  <c r="J242" i="4" s="1"/>
  <c r="N242" i="4" a="1"/>
  <c r="N242" i="4" s="1"/>
  <c r="R242" i="4" a="1"/>
  <c r="R242" i="4" s="1"/>
  <c r="V242" i="4" a="1"/>
  <c r="V242" i="4" s="1"/>
  <c r="E243" i="4" a="1"/>
  <c r="E243" i="4" s="1"/>
  <c r="I243" i="4" a="1"/>
  <c r="I243" i="4" s="1"/>
  <c r="M243" i="4" a="1"/>
  <c r="M243" i="4" s="1"/>
  <c r="Q243" i="4" a="1"/>
  <c r="Q243" i="4" s="1"/>
  <c r="U243" i="4" a="1"/>
  <c r="U243" i="4" s="1"/>
  <c r="C224" i="4" a="1"/>
  <c r="C224" i="4" s="1"/>
  <c r="G224" i="4" a="1"/>
  <c r="G224" i="4" s="1"/>
  <c r="K224" i="4" a="1"/>
  <c r="K224" i="4" s="1"/>
  <c r="O224" i="4" a="1"/>
  <c r="O224" i="4" s="1"/>
  <c r="S224" i="4" a="1"/>
  <c r="S224" i="4" s="1"/>
  <c r="F225" i="4" a="1"/>
  <c r="F225" i="4" s="1"/>
  <c r="J225" i="4" a="1"/>
  <c r="J225" i="4" s="1"/>
  <c r="N225" i="4" a="1"/>
  <c r="N225" i="4" s="1"/>
  <c r="R225" i="4" a="1"/>
  <c r="R225" i="4" s="1"/>
  <c r="V225" i="4" a="1"/>
  <c r="V225" i="4" s="1"/>
  <c r="E226" i="4" a="1"/>
  <c r="E226" i="4" s="1"/>
  <c r="I226" i="4" a="1"/>
  <c r="I226" i="4" s="1"/>
  <c r="M226" i="4" a="1"/>
  <c r="M226" i="4" s="1"/>
  <c r="Q226" i="4" a="1"/>
  <c r="Q226" i="4" s="1"/>
  <c r="U226" i="4" a="1"/>
  <c r="U226" i="4" s="1"/>
  <c r="D227" i="4" a="1"/>
  <c r="D227" i="4" s="1"/>
  <c r="H227" i="4" a="1"/>
  <c r="H227" i="4" s="1"/>
  <c r="L227" i="4" a="1"/>
  <c r="L227" i="4" s="1"/>
  <c r="P227" i="4" a="1"/>
  <c r="P227" i="4" s="1"/>
  <c r="T227" i="4" a="1"/>
  <c r="T227" i="4" s="1"/>
  <c r="C228" i="4" a="1"/>
  <c r="C228" i="4" s="1"/>
  <c r="G228" i="4" a="1"/>
  <c r="G228" i="4" s="1"/>
  <c r="K228" i="4" a="1"/>
  <c r="K228" i="4" s="1"/>
  <c r="O228" i="4" a="1"/>
  <c r="O228" i="4" s="1"/>
  <c r="S228" i="4" a="1"/>
  <c r="S228" i="4" s="1"/>
  <c r="F229" i="4" a="1"/>
  <c r="F229" i="4" s="1"/>
  <c r="J229" i="4" a="1"/>
  <c r="J229" i="4" s="1"/>
  <c r="N229" i="4" a="1"/>
  <c r="N229" i="4" s="1"/>
  <c r="R229" i="4" a="1"/>
  <c r="R229" i="4" s="1"/>
  <c r="V229" i="4" a="1"/>
  <c r="V229" i="4" s="1"/>
  <c r="E230" i="4" a="1"/>
  <c r="E230" i="4" s="1"/>
  <c r="I230" i="4" a="1"/>
  <c r="I230" i="4" s="1"/>
  <c r="M230" i="4" a="1"/>
  <c r="M230" i="4" s="1"/>
  <c r="Q230" i="4" a="1"/>
  <c r="Q230" i="4" s="1"/>
  <c r="U230" i="4" a="1"/>
  <c r="U230" i="4" s="1"/>
  <c r="D231" i="4" a="1"/>
  <c r="D231" i="4" s="1"/>
  <c r="H231" i="4" a="1"/>
  <c r="H231" i="4" s="1"/>
  <c r="L231" i="4" a="1"/>
  <c r="L231" i="4" s="1"/>
  <c r="P231" i="4" a="1"/>
  <c r="P231" i="4" s="1"/>
  <c r="T231" i="4" a="1"/>
  <c r="T231" i="4" s="1"/>
  <c r="C232" i="4" a="1"/>
  <c r="C232" i="4" s="1"/>
  <c r="G232" i="4" a="1"/>
  <c r="G232" i="4" s="1"/>
  <c r="K232" i="4" a="1"/>
  <c r="K232" i="4" s="1"/>
  <c r="O232" i="4" a="1"/>
  <c r="O232" i="4" s="1"/>
  <c r="S232" i="4" a="1"/>
  <c r="S232" i="4" s="1"/>
  <c r="F233" i="4" a="1"/>
  <c r="F233" i="4" s="1"/>
  <c r="J233" i="4" a="1"/>
  <c r="J233" i="4" s="1"/>
  <c r="N233" i="4" a="1"/>
  <c r="N233" i="4" s="1"/>
  <c r="R233" i="4" a="1"/>
  <c r="R233" i="4" s="1"/>
  <c r="V233" i="4" a="1"/>
  <c r="V233" i="4" s="1"/>
  <c r="E234" i="4" a="1"/>
  <c r="E234" i="4" s="1"/>
  <c r="I234" i="4" a="1"/>
  <c r="I234" i="4" s="1"/>
  <c r="M234" i="4" a="1"/>
  <c r="M234" i="4" s="1"/>
  <c r="Q234" i="4" a="1"/>
  <c r="Q234" i="4" s="1"/>
  <c r="U234" i="4" a="1"/>
  <c r="U234" i="4" s="1"/>
  <c r="D235" i="4" a="1"/>
  <c r="D235" i="4" s="1"/>
  <c r="H235" i="4" a="1"/>
  <c r="H235" i="4" s="1"/>
  <c r="L235" i="4" a="1"/>
  <c r="L235" i="4" s="1"/>
  <c r="P235" i="4" a="1"/>
  <c r="P235" i="4" s="1"/>
  <c r="T235" i="4" a="1"/>
  <c r="T235" i="4" s="1"/>
  <c r="C236" i="4" a="1"/>
  <c r="C236" i="4" s="1"/>
  <c r="G236" i="4" a="1"/>
  <c r="G236" i="4" s="1"/>
  <c r="K236" i="4" a="1"/>
  <c r="K236" i="4" s="1"/>
  <c r="O236" i="4" a="1"/>
  <c r="O236" i="4" s="1"/>
  <c r="S236" i="4" a="1"/>
  <c r="S236" i="4" s="1"/>
  <c r="F237" i="4" a="1"/>
  <c r="F237" i="4" s="1"/>
  <c r="J237" i="4" a="1"/>
  <c r="J237" i="4" s="1"/>
  <c r="N237" i="4" a="1"/>
  <c r="N237" i="4" s="1"/>
  <c r="R237" i="4" a="1"/>
  <c r="R237" i="4" s="1"/>
  <c r="V237" i="4" a="1"/>
  <c r="V237" i="4" s="1"/>
  <c r="E238" i="4" a="1"/>
  <c r="E238" i="4" s="1"/>
  <c r="I238" i="4" a="1"/>
  <c r="I238" i="4" s="1"/>
  <c r="M238" i="4" a="1"/>
  <c r="M238" i="4" s="1"/>
  <c r="Q238" i="4" a="1"/>
  <c r="Q238" i="4" s="1"/>
  <c r="U238" i="4" a="1"/>
  <c r="U238" i="4" s="1"/>
  <c r="D239" i="4" a="1"/>
  <c r="D239" i="4" s="1"/>
  <c r="H239" i="4" a="1"/>
  <c r="H239" i="4" s="1"/>
  <c r="L239" i="4" a="1"/>
  <c r="L239" i="4" s="1"/>
  <c r="P239" i="4" a="1"/>
  <c r="P239" i="4" s="1"/>
  <c r="T239" i="4" a="1"/>
  <c r="T239" i="4" s="1"/>
  <c r="C240" i="4" a="1"/>
  <c r="C240" i="4" s="1"/>
  <c r="G240" i="4" a="1"/>
  <c r="G240" i="4" s="1"/>
  <c r="K240" i="4" a="1"/>
  <c r="K240" i="4" s="1"/>
  <c r="O240" i="4" a="1"/>
  <c r="O240" i="4" s="1"/>
  <c r="S240" i="4" a="1"/>
  <c r="S240" i="4" s="1"/>
  <c r="F241" i="4" a="1"/>
  <c r="F241" i="4" s="1"/>
  <c r="J241" i="4" a="1"/>
  <c r="J241" i="4" s="1"/>
  <c r="N241" i="4" a="1"/>
  <c r="N241" i="4" s="1"/>
  <c r="R241" i="4" a="1"/>
  <c r="R241" i="4" s="1"/>
  <c r="V241" i="4" a="1"/>
  <c r="V241" i="4" s="1"/>
  <c r="E242" i="4" a="1"/>
  <c r="E242" i="4" s="1"/>
  <c r="I242" i="4" a="1"/>
  <c r="I242" i="4" s="1"/>
  <c r="M242" i="4" a="1"/>
  <c r="M242" i="4" s="1"/>
  <c r="Q242" i="4" a="1"/>
  <c r="Q242" i="4" s="1"/>
  <c r="U242" i="4" a="1"/>
  <c r="U242" i="4" s="1"/>
  <c r="D243" i="4" a="1"/>
  <c r="D243" i="4" s="1"/>
  <c r="H243" i="4" a="1"/>
  <c r="H243" i="4" s="1"/>
  <c r="L243" i="4" a="1"/>
  <c r="L243" i="4" s="1"/>
  <c r="P243" i="4" a="1"/>
  <c r="P243" i="4" s="1"/>
  <c r="T243" i="4" a="1"/>
  <c r="T243" i="4" s="1"/>
  <c r="F224" i="4" a="1"/>
  <c r="F224" i="4" s="1"/>
  <c r="J224" i="4" a="1"/>
  <c r="J224" i="4" s="1"/>
  <c r="N224" i="4" a="1"/>
  <c r="N224" i="4" s="1"/>
  <c r="R224" i="4" a="1"/>
  <c r="R224" i="4" s="1"/>
  <c r="V224" i="4" a="1"/>
  <c r="V224" i="4" s="1"/>
  <c r="E225" i="4" a="1"/>
  <c r="E225" i="4" s="1"/>
  <c r="I225" i="4" a="1"/>
  <c r="I225" i="4" s="1"/>
  <c r="M225" i="4" a="1"/>
  <c r="M225" i="4" s="1"/>
  <c r="Q225" i="4" a="1"/>
  <c r="Q225" i="4" s="1"/>
  <c r="U225" i="4" a="1"/>
  <c r="U225" i="4" s="1"/>
  <c r="D226" i="4" a="1"/>
  <c r="D226" i="4" s="1"/>
  <c r="H226" i="4" a="1"/>
  <c r="H226" i="4" s="1"/>
  <c r="L226" i="4" a="1"/>
  <c r="L226" i="4" s="1"/>
  <c r="P226" i="4" a="1"/>
  <c r="P226" i="4" s="1"/>
  <c r="T226" i="4" a="1"/>
  <c r="T226" i="4" s="1"/>
  <c r="C227" i="4" a="1"/>
  <c r="C227" i="4" s="1"/>
  <c r="G227" i="4" a="1"/>
  <c r="G227" i="4" s="1"/>
  <c r="K227" i="4" a="1"/>
  <c r="K227" i="4" s="1"/>
  <c r="O227" i="4" a="1"/>
  <c r="O227" i="4" s="1"/>
  <c r="S227" i="4" a="1"/>
  <c r="S227" i="4" s="1"/>
  <c r="F228" i="4" a="1"/>
  <c r="F228" i="4" s="1"/>
  <c r="J228" i="4" a="1"/>
  <c r="J228" i="4" s="1"/>
  <c r="N228" i="4" a="1"/>
  <c r="N228" i="4" s="1"/>
  <c r="R228" i="4" a="1"/>
  <c r="R228" i="4" s="1"/>
  <c r="V228" i="4" a="1"/>
  <c r="V228" i="4" s="1"/>
  <c r="E229" i="4" a="1"/>
  <c r="E229" i="4" s="1"/>
  <c r="I229" i="4" a="1"/>
  <c r="I229" i="4" s="1"/>
  <c r="M229" i="4" a="1"/>
  <c r="M229" i="4" s="1"/>
  <c r="Q229" i="4" a="1"/>
  <c r="Q229" i="4" s="1"/>
  <c r="U229" i="4" a="1"/>
  <c r="U229" i="4" s="1"/>
  <c r="D230" i="4" a="1"/>
  <c r="D230" i="4" s="1"/>
  <c r="H230" i="4" a="1"/>
  <c r="H230" i="4" s="1"/>
  <c r="L230" i="4" a="1"/>
  <c r="L230" i="4" s="1"/>
  <c r="P230" i="4" a="1"/>
  <c r="P230" i="4" s="1"/>
  <c r="T230" i="4" a="1"/>
  <c r="T230" i="4" s="1"/>
  <c r="C231" i="4" a="1"/>
  <c r="C231" i="4" s="1"/>
  <c r="G231" i="4" a="1"/>
  <c r="G231" i="4" s="1"/>
  <c r="K231" i="4" a="1"/>
  <c r="K231" i="4" s="1"/>
  <c r="O231" i="4" a="1"/>
  <c r="O231" i="4" s="1"/>
  <c r="S231" i="4" a="1"/>
  <c r="S231" i="4" s="1"/>
  <c r="F232" i="4" a="1"/>
  <c r="F232" i="4" s="1"/>
  <c r="J232" i="4" a="1"/>
  <c r="J232" i="4" s="1"/>
  <c r="N232" i="4" a="1"/>
  <c r="N232" i="4" s="1"/>
  <c r="R232" i="4" a="1"/>
  <c r="R232" i="4" s="1"/>
  <c r="V232" i="4" a="1"/>
  <c r="V232" i="4" s="1"/>
  <c r="E233" i="4" a="1"/>
  <c r="E233" i="4" s="1"/>
  <c r="I233" i="4" a="1"/>
  <c r="I233" i="4" s="1"/>
  <c r="M233" i="4" a="1"/>
  <c r="M233" i="4" s="1"/>
  <c r="Q233" i="4" a="1"/>
  <c r="Q233" i="4" s="1"/>
  <c r="U233" i="4" a="1"/>
  <c r="U233" i="4" s="1"/>
  <c r="D234" i="4" a="1"/>
  <c r="D234" i="4" s="1"/>
  <c r="H234" i="4" a="1"/>
  <c r="H234" i="4" s="1"/>
  <c r="L234" i="4" a="1"/>
  <c r="L234" i="4" s="1"/>
  <c r="P234" i="4" a="1"/>
  <c r="P234" i="4" s="1"/>
  <c r="T234" i="4" a="1"/>
  <c r="T234" i="4" s="1"/>
  <c r="C235" i="4" a="1"/>
  <c r="C235" i="4" s="1"/>
  <c r="G235" i="4" a="1"/>
  <c r="G235" i="4" s="1"/>
  <c r="K235" i="4" a="1"/>
  <c r="K235" i="4" s="1"/>
  <c r="O235" i="4" a="1"/>
  <c r="O235" i="4" s="1"/>
  <c r="S235" i="4" a="1"/>
  <c r="S235" i="4" s="1"/>
  <c r="F236" i="4" a="1"/>
  <c r="F236" i="4" s="1"/>
  <c r="J236" i="4" a="1"/>
  <c r="J236" i="4" s="1"/>
  <c r="N236" i="4" a="1"/>
  <c r="N236" i="4" s="1"/>
  <c r="R236" i="4" a="1"/>
  <c r="R236" i="4" s="1"/>
  <c r="V236" i="4" a="1"/>
  <c r="V236" i="4" s="1"/>
  <c r="E237" i="4" a="1"/>
  <c r="E237" i="4" s="1"/>
  <c r="I237" i="4" a="1"/>
  <c r="I237" i="4" s="1"/>
  <c r="M237" i="4" a="1"/>
  <c r="M237" i="4" s="1"/>
  <c r="Q237" i="4" a="1"/>
  <c r="Q237" i="4" s="1"/>
  <c r="U237" i="4" a="1"/>
  <c r="U237" i="4" s="1"/>
  <c r="D238" i="4" a="1"/>
  <c r="D238" i="4" s="1"/>
  <c r="H238" i="4" a="1"/>
  <c r="H238" i="4" s="1"/>
  <c r="L238" i="4" a="1"/>
  <c r="L238" i="4" s="1"/>
  <c r="P238" i="4" a="1"/>
  <c r="P238" i="4" s="1"/>
  <c r="T238" i="4" a="1"/>
  <c r="T238" i="4" s="1"/>
  <c r="C239" i="4" a="1"/>
  <c r="C239" i="4" s="1"/>
  <c r="G239" i="4" a="1"/>
  <c r="G239" i="4" s="1"/>
  <c r="K239" i="4" a="1"/>
  <c r="K239" i="4" s="1"/>
  <c r="O239" i="4" a="1"/>
  <c r="O239" i="4" s="1"/>
  <c r="S239" i="4" a="1"/>
  <c r="S239" i="4" s="1"/>
  <c r="F240" i="4" a="1"/>
  <c r="F240" i="4" s="1"/>
  <c r="J240" i="4" a="1"/>
  <c r="J240" i="4" s="1"/>
  <c r="N240" i="4" a="1"/>
  <c r="N240" i="4" s="1"/>
  <c r="R240" i="4" a="1"/>
  <c r="R240" i="4" s="1"/>
  <c r="V240" i="4" a="1"/>
  <c r="V240" i="4" s="1"/>
  <c r="E241" i="4" a="1"/>
  <c r="E241" i="4" s="1"/>
  <c r="I241" i="4" a="1"/>
  <c r="I241" i="4" s="1"/>
  <c r="M241" i="4" a="1"/>
  <c r="M241" i="4" s="1"/>
  <c r="Q241" i="4" a="1"/>
  <c r="Q241" i="4" s="1"/>
  <c r="U241" i="4" a="1"/>
  <c r="U241" i="4" s="1"/>
  <c r="D242" i="4" a="1"/>
  <c r="D242" i="4" s="1"/>
  <c r="H242" i="4" a="1"/>
  <c r="H242" i="4" s="1"/>
  <c r="L242" i="4" a="1"/>
  <c r="L242" i="4" s="1"/>
  <c r="P242" i="4" a="1"/>
  <c r="P242" i="4" s="1"/>
  <c r="T242" i="4" a="1"/>
  <c r="T242" i="4" s="1"/>
  <c r="C243" i="4" a="1"/>
  <c r="C243" i="4" s="1"/>
  <c r="G243" i="4" a="1"/>
  <c r="G243" i="4" s="1"/>
  <c r="K243" i="4" a="1"/>
  <c r="K243" i="4" s="1"/>
  <c r="O243" i="4" a="1"/>
  <c r="O243" i="4" s="1"/>
  <c r="K219" i="4" a="1"/>
  <c r="K219" i="4" s="1"/>
  <c r="O219" i="4" a="1"/>
  <c r="O219" i="4" s="1"/>
  <c r="B107" i="4" a="1"/>
  <c r="B113" i="4" a="1"/>
  <c r="B89" i="4" a="1"/>
  <c r="B96" i="4" a="1"/>
  <c r="B227" i="4" a="1"/>
  <c r="B241" i="4" a="1"/>
  <c r="B229" i="4" a="1"/>
  <c r="B114" i="4" a="1"/>
  <c r="B110" i="4" a="1"/>
  <c r="B88" i="4" a="1"/>
  <c r="B83" i="4" a="1"/>
  <c r="B235" i="4" a="1"/>
  <c r="B224" i="4" a="1"/>
  <c r="B237" i="4" a="1"/>
  <c r="B121" i="4" a="1"/>
  <c r="B120" i="4" a="1"/>
  <c r="B91" i="4" a="1"/>
  <c r="B82" i="4" a="1"/>
  <c r="B94" i="4" a="1"/>
  <c r="B225" i="4" a="1"/>
  <c r="B230" i="4" a="1"/>
  <c r="B119" i="4" a="1"/>
  <c r="B109" i="4" a="1"/>
  <c r="B90" i="4" a="1"/>
  <c r="B98" i="4" a="1"/>
  <c r="B81" i="4" a="1"/>
  <c r="B233" i="4" a="1"/>
  <c r="B238" i="4" a="1"/>
  <c r="B115" i="4" a="1"/>
  <c r="B118" i="4" a="1"/>
  <c r="B93" i="4" a="1"/>
  <c r="B85" i="4" a="1"/>
  <c r="B97" i="4" a="1"/>
  <c r="B234" i="4" a="1"/>
  <c r="B231" i="4" a="1"/>
  <c r="B117" i="4" a="1"/>
  <c r="B108" i="4" a="1"/>
  <c r="B95" i="4" a="1"/>
  <c r="B84" i="4" a="1"/>
  <c r="B99" i="4" a="1"/>
  <c r="B242" i="4" a="1"/>
  <c r="B239" i="4" a="1"/>
  <c r="B112" i="4" a="1"/>
  <c r="B116" i="4" a="1"/>
  <c r="B122" i="4" a="1"/>
  <c r="B87" i="4" a="1"/>
  <c r="B92" i="4" a="1"/>
  <c r="B243" i="4" a="1"/>
  <c r="B232" i="4" a="1"/>
  <c r="B228" i="4" a="1"/>
  <c r="B123" i="4" a="1"/>
  <c r="B111" i="4" a="1"/>
  <c r="B86" i="4" a="1"/>
  <c r="B80" i="4" a="1"/>
  <c r="B226" i="4" a="1"/>
  <c r="B240" i="4" a="1"/>
  <c r="B236" i="4" a="1"/>
  <c r="B81" i="4" l="1"/>
  <c r="B99" i="4"/>
  <c r="B80" i="4"/>
  <c r="B83" i="4"/>
  <c r="B98" i="4"/>
  <c r="B84" i="4"/>
  <c r="B86" i="4"/>
  <c r="B88" i="4"/>
  <c r="B90" i="4"/>
  <c r="B95" i="4"/>
  <c r="B111" i="4"/>
  <c r="B110" i="4"/>
  <c r="B109" i="4"/>
  <c r="B108" i="4"/>
  <c r="B123" i="4"/>
  <c r="B114" i="4"/>
  <c r="B119" i="4"/>
  <c r="B117" i="4"/>
  <c r="B94" i="4"/>
  <c r="B97" i="4"/>
  <c r="B92" i="4"/>
  <c r="B96" i="4"/>
  <c r="B82" i="4"/>
  <c r="B85" i="4"/>
  <c r="B87" i="4"/>
  <c r="B89" i="4"/>
  <c r="B91" i="4"/>
  <c r="B93" i="4"/>
  <c r="B122" i="4"/>
  <c r="B113" i="4"/>
  <c r="B120" i="4"/>
  <c r="B118" i="4"/>
  <c r="B116" i="4"/>
  <c r="B107" i="4"/>
  <c r="B121" i="4"/>
  <c r="B115" i="4"/>
  <c r="B112" i="4"/>
  <c r="M155" i="4" a="1"/>
  <c r="M155" i="4" s="1"/>
  <c r="P171" i="4" a="1"/>
  <c r="P171" i="4" s="1"/>
  <c r="I157" i="4" a="1"/>
  <c r="I157" i="4" s="1"/>
  <c r="D171" i="4" a="1"/>
  <c r="D171" i="4" s="1"/>
  <c r="M157" i="4" a="1"/>
  <c r="M157" i="4" s="1"/>
  <c r="N158" i="4" a="1"/>
  <c r="N158" i="4" s="1"/>
  <c r="K166" i="4" a="1"/>
  <c r="K166" i="4" s="1"/>
  <c r="J160" i="4" a="1"/>
  <c r="J160" i="4" s="1"/>
  <c r="T163" i="4" a="1"/>
  <c r="T163" i="4" s="1"/>
  <c r="T169" i="4" a="1"/>
  <c r="T169" i="4" s="1"/>
  <c r="N168" i="4" a="1"/>
  <c r="N168" i="4" s="1"/>
  <c r="U167" i="4" a="1"/>
  <c r="U167" i="4" s="1"/>
  <c r="R166" i="4" a="1"/>
  <c r="R166" i="4" s="1"/>
  <c r="M153" i="4" a="1"/>
  <c r="M153" i="4" s="1"/>
  <c r="D165" i="4" a="1"/>
  <c r="D165" i="4" s="1"/>
  <c r="V158" i="4" a="1"/>
  <c r="V158" i="4" s="1"/>
  <c r="P159" i="4" a="1"/>
  <c r="P159" i="4" s="1"/>
  <c r="Q161" i="4" a="1"/>
  <c r="Q161" i="4" s="1"/>
  <c r="T159" i="4" a="1"/>
  <c r="T159" i="4" s="1"/>
  <c r="Q167" i="4" a="1"/>
  <c r="Q167" i="4" s="1"/>
  <c r="I153" i="4" a="1"/>
  <c r="I153" i="4" s="1"/>
  <c r="L159" i="4" a="1"/>
  <c r="L159" i="4" s="1"/>
  <c r="F169" i="4" a="1"/>
  <c r="F169" i="4" s="1"/>
  <c r="R169" i="4" a="1"/>
  <c r="R169" i="4" s="1"/>
  <c r="O162" i="4" a="1"/>
  <c r="O162" i="4" s="1"/>
  <c r="F162" i="4" a="1"/>
  <c r="F162" i="4" s="1"/>
  <c r="N162" i="4" a="1"/>
  <c r="N162" i="4" s="1"/>
  <c r="G164" i="4" a="1"/>
  <c r="G164" i="4" s="1"/>
  <c r="H161" i="4" a="1"/>
  <c r="H161" i="4" s="1"/>
  <c r="O164" i="4" a="1"/>
  <c r="O164" i="4" s="1"/>
  <c r="L161" i="4" a="1"/>
  <c r="L161" i="4" s="1"/>
  <c r="R168" i="4" a="1"/>
  <c r="R168" i="4" s="1"/>
  <c r="S154" i="4" a="1"/>
  <c r="S154" i="4" s="1"/>
  <c r="R162" i="4" a="1"/>
  <c r="R162" i="4" s="1"/>
  <c r="H157" i="4" a="1"/>
  <c r="H157" i="4" s="1"/>
  <c r="T157" i="4" a="1"/>
  <c r="T157" i="4" s="1"/>
  <c r="F170" i="4" a="1"/>
  <c r="F170" i="4" s="1"/>
  <c r="G152" i="4" a="1"/>
  <c r="G152" i="4" s="1"/>
  <c r="I165" i="4" a="1"/>
  <c r="I165" i="4" s="1"/>
  <c r="P155" i="4" a="1"/>
  <c r="P155" i="4" s="1"/>
  <c r="F156" i="4" a="1"/>
  <c r="F156" i="4" s="1"/>
  <c r="C154" i="4" a="1"/>
  <c r="C154" i="4" s="1"/>
  <c r="Q165" i="4" a="1"/>
  <c r="Q165" i="4" s="1"/>
  <c r="H153" i="4" a="1"/>
  <c r="H153" i="4" s="1"/>
  <c r="F166" i="4" a="1"/>
  <c r="F166" i="4" s="1"/>
  <c r="E163" i="4" a="1"/>
  <c r="E163" i="4" s="1"/>
  <c r="T171" i="4" a="1"/>
  <c r="T171" i="4" s="1"/>
  <c r="R164" i="4" a="1"/>
  <c r="R164" i="4" s="1"/>
  <c r="K160" i="4" a="1"/>
  <c r="K160" i="4" s="1"/>
  <c r="J170" i="4" a="1"/>
  <c r="J170" i="4" s="1"/>
  <c r="P161" i="4" a="1"/>
  <c r="P161" i="4" s="1"/>
  <c r="Q157" i="4" a="1"/>
  <c r="Q157" i="4" s="1"/>
  <c r="T168" i="4" a="1"/>
  <c r="T168" i="4" s="1"/>
  <c r="E155" i="4" a="1"/>
  <c r="E155" i="4" s="1"/>
  <c r="L163" i="4" a="1"/>
  <c r="L163" i="4" s="1"/>
  <c r="T153" i="4" a="1"/>
  <c r="T153" i="4" s="1"/>
  <c r="K164" i="4" a="1"/>
  <c r="K164" i="4" s="1"/>
  <c r="K156" i="4" a="1"/>
  <c r="K156" i="4" s="1"/>
  <c r="D161" i="4" a="1"/>
  <c r="D161" i="4" s="1"/>
  <c r="G168" i="4" a="1"/>
  <c r="G168" i="4" s="1"/>
  <c r="Q159" i="4" a="1"/>
  <c r="Q159" i="4" s="1"/>
  <c r="G154" i="4" a="1"/>
  <c r="G154" i="4" s="1"/>
  <c r="E157" i="4" a="1"/>
  <c r="E157" i="4" s="1"/>
  <c r="C160" i="4" a="1"/>
  <c r="C160" i="4" s="1"/>
  <c r="W162" i="4" a="1"/>
  <c r="W162" i="4" s="1"/>
  <c r="W152" i="4" a="1"/>
  <c r="W152" i="4" s="1"/>
  <c r="U165" i="4" a="1"/>
  <c r="U165" i="4" s="1"/>
  <c r="J168" i="4" a="1"/>
  <c r="J168" i="4" s="1"/>
  <c r="V168" i="4" a="1"/>
  <c r="V168" i="4" s="1"/>
  <c r="F152" i="4" a="1"/>
  <c r="F152" i="4" s="1"/>
  <c r="R152" i="4" a="1"/>
  <c r="R152" i="4" s="1"/>
  <c r="H159" i="4" a="1"/>
  <c r="H159" i="4" s="1"/>
  <c r="W156" i="4" a="1"/>
  <c r="W156" i="4" s="1"/>
  <c r="L168" i="4" a="1"/>
  <c r="L168" i="4" s="1"/>
  <c r="N156" i="4" a="1"/>
  <c r="N156" i="4" s="1"/>
  <c r="K154" i="4" a="1"/>
  <c r="K154" i="4" s="1"/>
  <c r="C166" i="4" a="1"/>
  <c r="C166" i="4" s="1"/>
  <c r="D155" i="4" a="1"/>
  <c r="D155" i="4" s="1"/>
  <c r="T167" i="4" a="1"/>
  <c r="T167" i="4" s="1"/>
  <c r="I163" i="4" a="1"/>
  <c r="I163" i="4" s="1"/>
  <c r="V171" i="4" a="1"/>
  <c r="V171" i="4" s="1"/>
  <c r="V164" i="4" a="1"/>
  <c r="V164" i="4" s="1"/>
  <c r="O160" i="4" a="1"/>
  <c r="O160" i="4" s="1"/>
  <c r="L170" i="4" a="1"/>
  <c r="L170" i="4" s="1"/>
  <c r="W160" i="4" a="1"/>
  <c r="W160" i="4" s="1"/>
  <c r="I155" i="4" a="1"/>
  <c r="I155" i="4" s="1"/>
  <c r="N160" i="4" a="1"/>
  <c r="N160" i="4" s="1"/>
  <c r="F154" i="4" a="1"/>
  <c r="F154" i="4" s="1"/>
  <c r="G162" i="4" a="1"/>
  <c r="G162" i="4" s="1"/>
  <c r="L167" i="4" a="1"/>
  <c r="L167" i="4" s="1"/>
  <c r="L155" i="4" a="1"/>
  <c r="L155" i="4" s="1"/>
  <c r="M165" i="4" a="1"/>
  <c r="M165" i="4" s="1"/>
  <c r="N170" i="4" a="1"/>
  <c r="N170" i="4" s="1"/>
  <c r="R170" i="4" a="1"/>
  <c r="R170" i="4" s="1"/>
  <c r="J171" i="4" a="1"/>
  <c r="J171" i="4" s="1"/>
  <c r="N152" i="4" a="1"/>
  <c r="N152" i="4" s="1"/>
  <c r="J169" i="4" a="1"/>
  <c r="J169" i="4" s="1"/>
  <c r="V160" i="4" a="1"/>
  <c r="V160" i="4" s="1"/>
  <c r="K158" i="4" a="1"/>
  <c r="K158" i="4" s="1"/>
  <c r="H169" i="4" a="1"/>
  <c r="H169" i="4" s="1"/>
  <c r="F158" i="4" a="1"/>
  <c r="F158" i="4" s="1"/>
  <c r="U155" i="4" a="1"/>
  <c r="U155" i="4" s="1"/>
  <c r="M167" i="4" a="1"/>
  <c r="M167" i="4" s="1"/>
  <c r="R156" i="4" a="1"/>
  <c r="R156" i="4" s="1"/>
  <c r="E153" i="4" a="1"/>
  <c r="E153" i="4" s="1"/>
  <c r="S164" i="4" a="1"/>
  <c r="S164" i="4" s="1"/>
  <c r="P153" i="4" a="1"/>
  <c r="P153" i="4" s="1"/>
  <c r="N166" i="4" a="1"/>
  <c r="N166" i="4" s="1"/>
  <c r="C162" i="4" a="1"/>
  <c r="C162" i="4" s="1"/>
  <c r="H171" i="4" a="1"/>
  <c r="H171" i="4" s="1"/>
  <c r="U163" i="4" a="1"/>
  <c r="U163" i="4" s="1"/>
  <c r="G158" i="4" a="1"/>
  <c r="G158" i="4" s="1"/>
  <c r="P163" i="4" a="1"/>
  <c r="P163" i="4" s="1"/>
  <c r="L157" i="4" a="1"/>
  <c r="L157" i="4" s="1"/>
  <c r="E165" i="4" a="1"/>
  <c r="E165" i="4" s="1"/>
  <c r="Q153" i="4" a="1"/>
  <c r="Q153" i="4" s="1"/>
  <c r="R158" i="4" a="1"/>
  <c r="R158" i="4" s="1"/>
  <c r="J154" i="4" a="1"/>
  <c r="J154" i="4" s="1"/>
  <c r="L165" i="4" a="1"/>
  <c r="L165" i="4" s="1"/>
  <c r="T155" i="4" a="1"/>
  <c r="T155" i="4" s="1"/>
  <c r="J162" i="4" a="1"/>
  <c r="J162" i="4" s="1"/>
  <c r="C152" i="4" a="1"/>
  <c r="C152" i="4" s="1"/>
  <c r="L171" i="4" a="1"/>
  <c r="L171" i="4" s="1"/>
  <c r="O154" i="4" a="1"/>
  <c r="O154" i="4" s="1"/>
  <c r="G166" i="4" a="1"/>
  <c r="G166" i="4" s="1"/>
  <c r="H155" i="4" a="1"/>
  <c r="H155" i="4" s="1"/>
  <c r="F168" i="4" a="1"/>
  <c r="F168" i="4" s="1"/>
  <c r="M163" i="4" a="1"/>
  <c r="M163" i="4" s="1"/>
  <c r="J156" i="4" a="1"/>
  <c r="J156" i="4" s="1"/>
  <c r="S166" i="4" a="1"/>
  <c r="S166" i="4" s="1"/>
  <c r="E161" i="4" a="1"/>
  <c r="E161" i="4" s="1"/>
  <c r="V166" i="4" a="1"/>
  <c r="V166" i="4" s="1"/>
  <c r="R160" i="4" a="1"/>
  <c r="R160" i="4" s="1"/>
  <c r="C168" i="4" a="1"/>
  <c r="C168" i="4" s="1"/>
  <c r="O156" i="4" a="1"/>
  <c r="O156" i="4" s="1"/>
  <c r="T161" i="4" a="1"/>
  <c r="T161" i="4" s="1"/>
  <c r="Q163" i="4" a="1"/>
  <c r="Q163" i="4" s="1"/>
  <c r="W154" i="4" a="1"/>
  <c r="W154" i="4" s="1"/>
  <c r="U157" i="4" a="1"/>
  <c r="U157" i="4" s="1"/>
  <c r="S152" i="4" a="1"/>
  <c r="S152" i="4" s="1"/>
  <c r="N171" i="4" a="1"/>
  <c r="N171" i="4" s="1"/>
  <c r="J152" i="4" a="1"/>
  <c r="J152" i="4" s="1"/>
  <c r="L152" i="4" a="1"/>
  <c r="L152" i="4" s="1"/>
  <c r="D154" i="4" a="1"/>
  <c r="D154" i="4" s="1"/>
  <c r="R155" i="4" a="1"/>
  <c r="R155" i="4" s="1"/>
  <c r="J157" i="4" a="1"/>
  <c r="J157" i="4" s="1"/>
  <c r="T158" i="4" a="1"/>
  <c r="T158" i="4" s="1"/>
  <c r="L160" i="4" a="1"/>
  <c r="L160" i="4" s="1"/>
  <c r="D162" i="4" a="1"/>
  <c r="D162" i="4" s="1"/>
  <c r="R163" i="4" a="1"/>
  <c r="R163" i="4" s="1"/>
  <c r="J165" i="4" a="1"/>
  <c r="J165" i="4" s="1"/>
  <c r="T166" i="4" a="1"/>
  <c r="T166" i="4" s="1"/>
  <c r="E152" i="4" a="1"/>
  <c r="E152" i="4" s="1"/>
  <c r="O153" i="4" a="1"/>
  <c r="O153" i="4" s="1"/>
  <c r="C155" i="4" a="1"/>
  <c r="C155" i="4" s="1"/>
  <c r="M156" i="4" a="1"/>
  <c r="M156" i="4" s="1"/>
  <c r="W157" i="4" a="1"/>
  <c r="W157" i="4" s="1"/>
  <c r="K159" i="4" a="1"/>
  <c r="K159" i="4" s="1"/>
  <c r="U160" i="4" a="1"/>
  <c r="U160" i="4" s="1"/>
  <c r="I162" i="4" a="1"/>
  <c r="I162" i="4" s="1"/>
  <c r="S163" i="4" a="1"/>
  <c r="S163" i="4" s="1"/>
  <c r="G165" i="4" a="1"/>
  <c r="G165" i="4" s="1"/>
  <c r="Q166" i="4" a="1"/>
  <c r="Q166" i="4" s="1"/>
  <c r="E168" i="4" a="1"/>
  <c r="E168" i="4" s="1"/>
  <c r="W168" i="4" a="1"/>
  <c r="W168" i="4" s="1"/>
  <c r="Q169" i="4" a="1"/>
  <c r="Q169" i="4" s="1"/>
  <c r="K170" i="4" a="1"/>
  <c r="K170" i="4" s="1"/>
  <c r="E171" i="4" a="1"/>
  <c r="E171" i="4" s="1"/>
  <c r="U171" i="4" a="1"/>
  <c r="U171" i="4" s="1"/>
  <c r="H152" i="4" a="1"/>
  <c r="H152" i="4" s="1"/>
  <c r="P166" i="4" a="1"/>
  <c r="P166" i="4" s="1"/>
  <c r="G159" i="4" a="1"/>
  <c r="G159" i="4" s="1"/>
  <c r="W167" i="4" a="1"/>
  <c r="W167" i="4" s="1"/>
  <c r="V152" i="4" a="1"/>
  <c r="V152" i="4" s="1"/>
  <c r="P152" i="4" a="1"/>
  <c r="P152" i="4" s="1"/>
  <c r="H154" i="4" a="1"/>
  <c r="H154" i="4" s="1"/>
  <c r="V155" i="4" a="1"/>
  <c r="V155" i="4" s="1"/>
  <c r="N157" i="4" a="1"/>
  <c r="N157" i="4" s="1"/>
  <c r="F159" i="4" a="1"/>
  <c r="F159" i="4" s="1"/>
  <c r="P160" i="4" a="1"/>
  <c r="P160" i="4" s="1"/>
  <c r="H162" i="4" a="1"/>
  <c r="H162" i="4" s="1"/>
  <c r="V163" i="4" a="1"/>
  <c r="V163" i="4" s="1"/>
  <c r="N165" i="4" a="1"/>
  <c r="N165" i="4" s="1"/>
  <c r="F167" i="4" a="1"/>
  <c r="F167" i="4" s="1"/>
  <c r="I152" i="4" a="1"/>
  <c r="I152" i="4" s="1"/>
  <c r="S153" i="4" a="1"/>
  <c r="S153" i="4" s="1"/>
  <c r="G155" i="4" a="1"/>
  <c r="G155" i="4" s="1"/>
  <c r="Q156" i="4" a="1"/>
  <c r="Q156" i="4" s="1"/>
  <c r="E158" i="4" a="1"/>
  <c r="E158" i="4" s="1"/>
  <c r="O159" i="4" a="1"/>
  <c r="O159" i="4" s="1"/>
  <c r="C161" i="4" a="1"/>
  <c r="C161" i="4" s="1"/>
  <c r="M162" i="4" a="1"/>
  <c r="M162" i="4" s="1"/>
  <c r="W163" i="4" a="1"/>
  <c r="W163" i="4" s="1"/>
  <c r="K165" i="4" a="1"/>
  <c r="K165" i="4" s="1"/>
  <c r="U166" i="4" a="1"/>
  <c r="U166" i="4" s="1"/>
  <c r="I168" i="4" a="1"/>
  <c r="I168" i="4" s="1"/>
  <c r="C169" i="4" a="1"/>
  <c r="C169" i="4" s="1"/>
  <c r="S169" i="4" a="1"/>
  <c r="S169" i="4" s="1"/>
  <c r="M170" i="4" a="1"/>
  <c r="M170" i="4" s="1"/>
  <c r="G171" i="4" a="1"/>
  <c r="G171" i="4" s="1"/>
  <c r="N155" i="4" a="1"/>
  <c r="N155" i="4" s="1"/>
  <c r="N163" i="4" a="1"/>
  <c r="N163" i="4" s="1"/>
  <c r="S157" i="4" a="1"/>
  <c r="S157" i="4" s="1"/>
  <c r="M166" i="4" a="1"/>
  <c r="M166" i="4" s="1"/>
  <c r="S171" i="4" a="1"/>
  <c r="S171" i="4" s="1"/>
  <c r="T152" i="4" a="1"/>
  <c r="T152" i="4" s="1"/>
  <c r="L154" i="4" a="1"/>
  <c r="L154" i="4" s="1"/>
  <c r="D156" i="4" a="1"/>
  <c r="D156" i="4" s="1"/>
  <c r="R157" i="4" a="1"/>
  <c r="R157" i="4" s="1"/>
  <c r="J159" i="4" a="1"/>
  <c r="J159" i="4" s="1"/>
  <c r="T160" i="4" a="1"/>
  <c r="T160" i="4" s="1"/>
  <c r="L162" i="4" a="1"/>
  <c r="L162" i="4" s="1"/>
  <c r="D164" i="4" a="1"/>
  <c r="D164" i="4" s="1"/>
  <c r="R165" i="4" a="1"/>
  <c r="R165" i="4" s="1"/>
  <c r="J167" i="4" a="1"/>
  <c r="J167" i="4" s="1"/>
  <c r="M152" i="4" a="1"/>
  <c r="M152" i="4" s="1"/>
  <c r="W153" i="4" a="1"/>
  <c r="W153" i="4" s="1"/>
  <c r="K155" i="4" a="1"/>
  <c r="K155" i="4" s="1"/>
  <c r="U156" i="4" a="1"/>
  <c r="U156" i="4" s="1"/>
  <c r="I158" i="4" a="1"/>
  <c r="I158" i="4" s="1"/>
  <c r="S159" i="4" a="1"/>
  <c r="S159" i="4" s="1"/>
  <c r="G161" i="4" a="1"/>
  <c r="G161" i="4" s="1"/>
  <c r="Q162" i="4" a="1"/>
  <c r="Q162" i="4" s="1"/>
  <c r="E164" i="4" a="1"/>
  <c r="E164" i="4" s="1"/>
  <c r="O165" i="4" a="1"/>
  <c r="O165" i="4" s="1"/>
  <c r="C167" i="4" a="1"/>
  <c r="C167" i="4" s="1"/>
  <c r="K168" i="4" a="1"/>
  <c r="K168" i="4" s="1"/>
  <c r="E169" i="4" a="1"/>
  <c r="E169" i="4" s="1"/>
  <c r="U169" i="4" a="1"/>
  <c r="U169" i="4" s="1"/>
  <c r="O170" i="4" a="1"/>
  <c r="O170" i="4" s="1"/>
  <c r="I171" i="4" a="1"/>
  <c r="I171" i="4" s="1"/>
  <c r="F153" i="4" a="1"/>
  <c r="F153" i="4" s="1"/>
  <c r="P154" i="4" a="1"/>
  <c r="P154" i="4" s="1"/>
  <c r="H156" i="4" a="1"/>
  <c r="H156" i="4" s="1"/>
  <c r="V157" i="4" a="1"/>
  <c r="V157" i="4" s="1"/>
  <c r="N159" i="4" a="1"/>
  <c r="N159" i="4" s="1"/>
  <c r="F161" i="4" a="1"/>
  <c r="F161" i="4" s="1"/>
  <c r="P162" i="4" a="1"/>
  <c r="P162" i="4" s="1"/>
  <c r="H164" i="4" a="1"/>
  <c r="H164" i="4" s="1"/>
  <c r="V165" i="4" a="1"/>
  <c r="V165" i="4" s="1"/>
  <c r="N167" i="4" a="1"/>
  <c r="N167" i="4" s="1"/>
  <c r="Q152" i="4" a="1"/>
  <c r="Q152" i="4" s="1"/>
  <c r="E154" i="4" a="1"/>
  <c r="E154" i="4" s="1"/>
  <c r="O155" i="4" a="1"/>
  <c r="O155" i="4" s="1"/>
  <c r="C157" i="4" a="1"/>
  <c r="C157" i="4" s="1"/>
  <c r="M158" i="4" a="1"/>
  <c r="M158" i="4" s="1"/>
  <c r="W159" i="4" a="1"/>
  <c r="W159" i="4" s="1"/>
  <c r="K161" i="4" a="1"/>
  <c r="K161" i="4" s="1"/>
  <c r="U162" i="4" a="1"/>
  <c r="U162" i="4" s="1"/>
  <c r="I164" i="4" a="1"/>
  <c r="I164" i="4" s="1"/>
  <c r="S165" i="4" a="1"/>
  <c r="S165" i="4" s="1"/>
  <c r="G167" i="4" a="1"/>
  <c r="G167" i="4" s="1"/>
  <c r="M168" i="4" a="1"/>
  <c r="M168" i="4" s="1"/>
  <c r="G169" i="4" a="1"/>
  <c r="G169" i="4" s="1"/>
  <c r="W169" i="4" a="1"/>
  <c r="W169" i="4" s="1"/>
  <c r="Q170" i="4" a="1"/>
  <c r="Q170" i="4" s="1"/>
  <c r="K171" i="4" a="1"/>
  <c r="K171" i="4" s="1"/>
  <c r="V153" i="4" a="1"/>
  <c r="V153" i="4" s="1"/>
  <c r="V161" i="4" a="1"/>
  <c r="V161" i="4" s="1"/>
  <c r="U154" i="4" a="1"/>
  <c r="U154" i="4" s="1"/>
  <c r="O163" i="4" a="1"/>
  <c r="O163" i="4" s="1"/>
  <c r="I170" i="4" a="1"/>
  <c r="I170" i="4" s="1"/>
  <c r="J153" i="4" a="1"/>
  <c r="J153" i="4" s="1"/>
  <c r="T154" i="4" a="1"/>
  <c r="T154" i="4" s="1"/>
  <c r="L156" i="4" a="1"/>
  <c r="L156" i="4" s="1"/>
  <c r="D158" i="4" a="1"/>
  <c r="D158" i="4" s="1"/>
  <c r="R159" i="4" a="1"/>
  <c r="R159" i="4" s="1"/>
  <c r="J161" i="4" a="1"/>
  <c r="J161" i="4" s="1"/>
  <c r="T162" i="4" a="1"/>
  <c r="T162" i="4" s="1"/>
  <c r="L164" i="4" a="1"/>
  <c r="L164" i="4" s="1"/>
  <c r="D166" i="4" a="1"/>
  <c r="D166" i="4" s="1"/>
  <c r="R167" i="4" a="1"/>
  <c r="R167" i="4" s="1"/>
  <c r="U152" i="4" a="1"/>
  <c r="U152" i="4" s="1"/>
  <c r="I154" i="4" a="1"/>
  <c r="I154" i="4" s="1"/>
  <c r="S155" i="4" a="1"/>
  <c r="S155" i="4" s="1"/>
  <c r="G157" i="4" a="1"/>
  <c r="G157" i="4" s="1"/>
  <c r="Q158" i="4" a="1"/>
  <c r="Q158" i="4" s="1"/>
  <c r="E160" i="4" a="1"/>
  <c r="E160" i="4" s="1"/>
  <c r="O161" i="4" a="1"/>
  <c r="O161" i="4" s="1"/>
  <c r="C163" i="4" a="1"/>
  <c r="C163" i="4" s="1"/>
  <c r="M164" i="4" a="1"/>
  <c r="M164" i="4" s="1"/>
  <c r="W165" i="4" a="1"/>
  <c r="W165" i="4" s="1"/>
  <c r="K167" i="4" a="1"/>
  <c r="K167" i="4" s="1"/>
  <c r="O168" i="4" a="1"/>
  <c r="O168" i="4" s="1"/>
  <c r="I169" i="4" a="1"/>
  <c r="I169" i="4" s="1"/>
  <c r="C170" i="4" a="1"/>
  <c r="C170" i="4" s="1"/>
  <c r="S170" i="4" a="1"/>
  <c r="S170" i="4" s="1"/>
  <c r="M171" i="4" a="1"/>
  <c r="M171" i="4" s="1"/>
  <c r="P158" i="4" a="1"/>
  <c r="P158" i="4" s="1"/>
  <c r="H168" i="4" a="1"/>
  <c r="H168" i="4" s="1"/>
  <c r="Q160" i="4" a="1"/>
  <c r="Q160" i="4" s="1"/>
  <c r="U168" i="4" a="1"/>
  <c r="U168" i="4" s="1"/>
  <c r="N153" i="4" a="1"/>
  <c r="N153" i="4" s="1"/>
  <c r="F155" i="4" a="1"/>
  <c r="F155" i="4" s="1"/>
  <c r="P156" i="4" a="1"/>
  <c r="P156" i="4" s="1"/>
  <c r="H158" i="4" a="1"/>
  <c r="H158" i="4" s="1"/>
  <c r="V159" i="4" a="1"/>
  <c r="V159" i="4" s="1"/>
  <c r="N161" i="4" a="1"/>
  <c r="N161" i="4" s="1"/>
  <c r="F163" i="4" a="1"/>
  <c r="F163" i="4" s="1"/>
  <c r="P164" i="4" a="1"/>
  <c r="P164" i="4" s="1"/>
  <c r="H166" i="4" a="1"/>
  <c r="H166" i="4" s="1"/>
  <c r="V167" i="4" a="1"/>
  <c r="V167" i="4" s="1"/>
  <c r="C153" i="4" a="1"/>
  <c r="C153" i="4" s="1"/>
  <c r="M154" i="4" a="1"/>
  <c r="M154" i="4" s="1"/>
  <c r="W155" i="4" a="1"/>
  <c r="W155" i="4" s="1"/>
  <c r="K157" i="4" a="1"/>
  <c r="K157" i="4" s="1"/>
  <c r="U158" i="4" a="1"/>
  <c r="U158" i="4" s="1"/>
  <c r="I160" i="4" a="1"/>
  <c r="I160" i="4" s="1"/>
  <c r="S161" i="4" a="1"/>
  <c r="S161" i="4" s="1"/>
  <c r="G163" i="4" a="1"/>
  <c r="G163" i="4" s="1"/>
  <c r="Q164" i="4" a="1"/>
  <c r="Q164" i="4" s="1"/>
  <c r="E166" i="4" a="1"/>
  <c r="E166" i="4" s="1"/>
  <c r="O167" i="4" a="1"/>
  <c r="O167" i="4" s="1"/>
  <c r="Q168" i="4" a="1"/>
  <c r="Q168" i="4" s="1"/>
  <c r="K169" i="4" a="1"/>
  <c r="K169" i="4" s="1"/>
  <c r="E170" i="4" a="1"/>
  <c r="E170" i="4" s="1"/>
  <c r="U170" i="4" a="1"/>
  <c r="U170" i="4" s="1"/>
  <c r="O171" i="4" a="1"/>
  <c r="O171" i="4" s="1"/>
  <c r="H160" i="4" a="1"/>
  <c r="H160" i="4" s="1"/>
  <c r="K153" i="4" a="1"/>
  <c r="K153" i="4" s="1"/>
  <c r="E162" i="4" a="1"/>
  <c r="E162" i="4" s="1"/>
  <c r="O169" i="4" a="1"/>
  <c r="O169" i="4" s="1"/>
  <c r="D152" i="4" a="1"/>
  <c r="D152" i="4" s="1"/>
  <c r="R153" i="4" a="1"/>
  <c r="R153" i="4" s="1"/>
  <c r="J155" i="4" a="1"/>
  <c r="J155" i="4" s="1"/>
  <c r="T156" i="4" a="1"/>
  <c r="T156" i="4" s="1"/>
  <c r="L158" i="4" a="1"/>
  <c r="L158" i="4" s="1"/>
  <c r="D160" i="4" a="1"/>
  <c r="D160" i="4" s="1"/>
  <c r="R161" i="4" a="1"/>
  <c r="R161" i="4" s="1"/>
  <c r="J163" i="4" a="1"/>
  <c r="J163" i="4" s="1"/>
  <c r="T164" i="4" a="1"/>
  <c r="T164" i="4" s="1"/>
  <c r="L166" i="4" a="1"/>
  <c r="L166" i="4" s="1"/>
  <c r="D168" i="4" a="1"/>
  <c r="D168" i="4" s="1"/>
  <c r="G153" i="4" a="1"/>
  <c r="G153" i="4" s="1"/>
  <c r="Q154" i="4" a="1"/>
  <c r="Q154" i="4" s="1"/>
  <c r="E156" i="4" a="1"/>
  <c r="E156" i="4" s="1"/>
  <c r="O157" i="4" a="1"/>
  <c r="O157" i="4" s="1"/>
  <c r="C159" i="4" a="1"/>
  <c r="C159" i="4" s="1"/>
  <c r="M160" i="4" a="1"/>
  <c r="M160" i="4" s="1"/>
  <c r="W161" i="4" a="1"/>
  <c r="W161" i="4" s="1"/>
  <c r="K163" i="4" a="1"/>
  <c r="K163" i="4" s="1"/>
  <c r="U164" i="4" a="1"/>
  <c r="U164" i="4" s="1"/>
  <c r="I166" i="4" a="1"/>
  <c r="I166" i="4" s="1"/>
  <c r="S167" i="4" a="1"/>
  <c r="S167" i="4" s="1"/>
  <c r="S168" i="4" a="1"/>
  <c r="S168" i="4" s="1"/>
  <c r="M169" i="4" a="1"/>
  <c r="M169" i="4" s="1"/>
  <c r="G170" i="4" a="1"/>
  <c r="G170" i="4" s="1"/>
  <c r="W170" i="4" a="1"/>
  <c r="W170" i="4" s="1"/>
  <c r="Q171" i="4" a="1"/>
  <c r="Q171" i="4" s="1"/>
  <c r="F157" i="4" a="1"/>
  <c r="F157" i="4" s="1"/>
  <c r="F165" i="4" a="1"/>
  <c r="F165" i="4" s="1"/>
  <c r="I156" i="4" a="1"/>
  <c r="I156" i="4" s="1"/>
  <c r="C165" i="4" a="1"/>
  <c r="C165" i="4" s="1"/>
  <c r="C171" i="4" a="1"/>
  <c r="C171" i="4" s="1"/>
  <c r="D157" i="4" a="1"/>
  <c r="D157" i="4" s="1"/>
  <c r="W166" i="4" a="1"/>
  <c r="W166" i="4" s="1"/>
  <c r="O158" i="4" a="1"/>
  <c r="O158" i="4" s="1"/>
  <c r="D167" i="4" a="1"/>
  <c r="D167" i="4" s="1"/>
  <c r="R154" i="4" a="1"/>
  <c r="R154" i="4" s="1"/>
  <c r="K162" i="4" a="1"/>
  <c r="K162" i="4" s="1"/>
  <c r="U153" i="4" a="1"/>
  <c r="U153" i="4" s="1"/>
  <c r="R171" i="4" a="1"/>
  <c r="R171" i="4" s="1"/>
  <c r="P170" i="4" a="1"/>
  <c r="P170" i="4" s="1"/>
  <c r="V170" i="4" a="1"/>
  <c r="V170" i="4" s="1"/>
  <c r="S160" i="4" a="1"/>
  <c r="S160" i="4" s="1"/>
  <c r="K152" i="4" a="1"/>
  <c r="K152" i="4" s="1"/>
  <c r="B236" i="4"/>
  <c r="B228" i="4"/>
  <c r="B237" i="4"/>
  <c r="B229" i="4"/>
  <c r="B238" i="4"/>
  <c r="B230" i="4"/>
  <c r="B239" i="4"/>
  <c r="B231" i="4"/>
  <c r="B240" i="4"/>
  <c r="B232" i="4"/>
  <c r="B224" i="4"/>
  <c r="B241" i="4"/>
  <c r="B233" i="4"/>
  <c r="B225" i="4"/>
  <c r="B242" i="4"/>
  <c r="B234" i="4"/>
  <c r="B226" i="4"/>
  <c r="B243" i="4"/>
  <c r="B235" i="4"/>
  <c r="B227" i="4"/>
  <c r="B158" i="4" a="1"/>
  <c r="B167" i="4" a="1"/>
  <c r="B160" i="4" a="1"/>
  <c r="B163" i="4" a="1"/>
  <c r="B169" i="4" a="1"/>
  <c r="B171" i="4" a="1"/>
  <c r="B168" i="4" a="1"/>
  <c r="B165" i="4" a="1"/>
  <c r="B157" i="4" a="1"/>
  <c r="B154" i="4" a="1"/>
  <c r="B162" i="4" a="1"/>
  <c r="B152" i="4" a="1"/>
  <c r="B159" i="4" a="1"/>
  <c r="B166" i="4" a="1"/>
  <c r="B161" i="4" a="1"/>
  <c r="B164" i="4" a="1"/>
  <c r="B170" i="4" a="1"/>
  <c r="B156" i="4" a="1"/>
  <c r="B153" i="4" a="1"/>
  <c r="B155" i="4" a="1"/>
  <c r="B169" i="4" l="1"/>
  <c r="B161" i="4"/>
  <c r="B166" i="4"/>
  <c r="B157" i="4"/>
  <c r="B163" i="4"/>
  <c r="B153" i="4"/>
  <c r="B159" i="4"/>
  <c r="B155" i="4"/>
  <c r="B160" i="4"/>
  <c r="B156" i="4"/>
  <c r="B152" i="4"/>
  <c r="B165" i="4"/>
  <c r="B167" i="4"/>
  <c r="B170" i="4"/>
  <c r="B162" i="4"/>
  <c r="B168" i="4"/>
  <c r="B158" i="4"/>
  <c r="B164" i="4"/>
  <c r="B154" i="4"/>
  <c r="B171" i="4"/>
</calcChain>
</file>

<file path=xl/sharedStrings.xml><?xml version="1.0" encoding="utf-8"?>
<sst xmlns="http://schemas.openxmlformats.org/spreadsheetml/2006/main" count="2220" uniqueCount="107">
  <si>
    <t>Klassen</t>
  </si>
  <si>
    <t>FS 0</t>
  </si>
  <si>
    <t>FS 1</t>
  </si>
  <si>
    <t>FS 2</t>
  </si>
  <si>
    <t>FS 3</t>
  </si>
  <si>
    <t>HTM 0</t>
  </si>
  <si>
    <t>HTM 1</t>
  </si>
  <si>
    <t>HTM 2</t>
  </si>
  <si>
    <t>HTM 3</t>
  </si>
  <si>
    <t>Senioren Handicap</t>
  </si>
  <si>
    <t>Trio</t>
  </si>
  <si>
    <t>Quartett</t>
  </si>
  <si>
    <t>Preparation</t>
  </si>
  <si>
    <t>insert all teams into tab "List of Competitors", do not delete a line / cell / column, just leave it blank when there are no competitors, so not change tables</t>
  </si>
  <si>
    <t>Insert the competition's name, place and date into tab "List of Competitors" in B2 / C2</t>
  </si>
  <si>
    <t>During Competition</t>
  </si>
  <si>
    <t>Insert Points according to judging sheets</t>
  </si>
  <si>
    <t>you can hide the deductions (by clicking on + or - above column V)</t>
  </si>
  <si>
    <t>The ranking automatically takes into account teamwork, flow and dynamism in the event of a points tie</t>
  </si>
  <si>
    <t>in case of further equality of points, changes have to be made manually</t>
  </si>
  <si>
    <t>It is automatically taken into account whether two or three judges judge in classes 0-2, or whether four or three judges judge in class 3</t>
  </si>
  <si>
    <t>Abandonments / disqualifications must currently be entered manually in the overview.</t>
  </si>
  <si>
    <t>Export Results</t>
  </si>
  <si>
    <t>Hide all tabs that are not required for the PDF (right click on tab "List of Competitors" and the classes without competitors - "Hide")</t>
  </si>
  <si>
    <t>all empty lines (in the individual classes as well as in the overview) can be hidden for clarity (select lines, right-click, "hide")</t>
  </si>
  <si>
    <t>File - Export - Create PDF document - Options - Select entire workbook</t>
  </si>
  <si>
    <t>After the Competition</t>
  </si>
  <si>
    <t>After thorough examination, log on to the DDI website, submit results: https://www.dogdance.info/de/turniere/veranstalter/result</t>
  </si>
  <si>
    <t>Torneo / Luogo</t>
  </si>
  <si>
    <t>Data</t>
  </si>
  <si>
    <t>#</t>
  </si>
  <si>
    <t>Classi</t>
  </si>
  <si>
    <t>Nome</t>
  </si>
  <si>
    <t>Cognome</t>
  </si>
  <si>
    <t>Cane</t>
  </si>
  <si>
    <t>Junior</t>
  </si>
  <si>
    <t>artistic</t>
  </si>
  <si>
    <t>tecnici</t>
  </si>
  <si>
    <t>Detrazioni di punti</t>
  </si>
  <si>
    <t>Risultato</t>
  </si>
  <si>
    <t>Posizionamento</t>
  </si>
  <si>
    <t>Team work</t>
  </si>
  <si>
    <t>Dinamicità</t>
  </si>
  <si>
    <t>Progetto</t>
  </si>
  <si>
    <t>Coreografia</t>
  </si>
  <si>
    <t>Fluidità</t>
  </si>
  <si>
    <t>Esecuzione</t>
  </si>
  <si>
    <t>Contenuto</t>
  </si>
  <si>
    <t>Difficoltà</t>
  </si>
  <si>
    <t>punti</t>
  </si>
  <si>
    <t>Abbaio e vocalizzazioni</t>
  </si>
  <si>
    <t>Salute del cane</t>
  </si>
  <si>
    <t>costume / Oggetti 
di scena</t>
  </si>
  <si>
    <t>Lunghezze musicali errate</t>
  </si>
  <si>
    <t>Trattamento improprio del cane</t>
  </si>
  <si>
    <t>Contatto attivo</t>
  </si>
  <si>
    <t>Detrazioni 
di punti</t>
  </si>
  <si>
    <t>Totale</t>
  </si>
  <si>
    <t xml:space="preserve"> punto di passaggio</t>
  </si>
  <si>
    <t>Concetto</t>
  </si>
  <si>
    <t>Senior / HC</t>
  </si>
  <si>
    <t>Judge</t>
  </si>
  <si>
    <t>Punit</t>
  </si>
  <si>
    <t>Korr Punkte Teamwork, Fluss</t>
  </si>
  <si>
    <t>% HTM</t>
  </si>
  <si>
    <t/>
  </si>
  <si>
    <t>max. 25</t>
  </si>
  <si>
    <t>max. 20</t>
  </si>
  <si>
    <t>1  Punkt / sec</t>
  </si>
  <si>
    <t>[X]</t>
  </si>
  <si>
    <t>Average</t>
  </si>
  <si>
    <t>J1</t>
  </si>
  <si>
    <t>J2</t>
  </si>
  <si>
    <t>J3</t>
  </si>
  <si>
    <t>J4</t>
  </si>
  <si>
    <t>Senior / Handicap</t>
  </si>
  <si>
    <t>(2x)</t>
  </si>
  <si>
    <t>LAURA</t>
  </si>
  <si>
    <t>DREAM</t>
  </si>
  <si>
    <t>BARBARA</t>
  </si>
  <si>
    <t>GERMANI</t>
  </si>
  <si>
    <t>ZERO</t>
  </si>
  <si>
    <t>FARAONI</t>
  </si>
  <si>
    <t>EVA LISA</t>
  </si>
  <si>
    <t>NEGRO</t>
  </si>
  <si>
    <t>REDHONEY MADAME</t>
  </si>
  <si>
    <t>RITA</t>
  </si>
  <si>
    <t>ALTIGIERI</t>
  </si>
  <si>
    <t>LORD BYRON</t>
  </si>
  <si>
    <t>DANIELA</t>
  </si>
  <si>
    <t>MORSIANI</t>
  </si>
  <si>
    <t>KORI</t>
  </si>
  <si>
    <t>MELODY</t>
  </si>
  <si>
    <t>TULLI</t>
  </si>
  <si>
    <t>RACHELE</t>
  </si>
  <si>
    <t>CASTELLI</t>
  </si>
  <si>
    <t>VIOLETTA</t>
  </si>
  <si>
    <t>NARNI (TR)</t>
  </si>
  <si>
    <t>DREM</t>
  </si>
  <si>
    <t>DELIZIA</t>
  </si>
  <si>
    <t>ALESSIA</t>
  </si>
  <si>
    <t>GIANNINI</t>
  </si>
  <si>
    <t>BAGHEERA</t>
  </si>
  <si>
    <t>03/05/2026</t>
  </si>
  <si>
    <t>BLU</t>
  </si>
  <si>
    <t>GUGLIELMAN</t>
  </si>
  <si>
    <t>ILARIA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</si>
</sst>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000000"/>
  </numFmts>
  <fonts count="17" x14ac:knownFonts="1">
    <font>
      <sz val="10"/>
      <color rgb="FF000000"/>
      <name val="Calibri"/>
      <scheme val="minor"/>
    </font>
    <font>
      <b/>
      <sz val="10"/>
      <name val="Arial"/>
    </font>
    <font>
      <sz val="10"/>
      <name val="Arial"/>
    </font>
    <font>
      <b/>
      <sz val="10"/>
      <name val="Arial"/>
    </font>
    <font>
      <b/>
      <sz val="16"/>
      <name val="Arial"/>
    </font>
    <font>
      <b/>
      <sz val="6"/>
      <color rgb="FF000000"/>
      <name val="Arial"/>
    </font>
    <font>
      <sz val="6"/>
      <name val="Arial"/>
    </font>
    <font>
      <b/>
      <sz val="6"/>
      <name val="Arial"/>
    </font>
    <font>
      <sz val="10"/>
      <name val="Calibri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2"/>
      <color rgb="FFFF0000"/>
      <name val="Arial"/>
    </font>
    <font>
      <b/>
      <sz val="8"/>
      <color rgb="FF000000"/>
      <name val="Arial"/>
    </font>
    <font>
      <sz val="7"/>
      <color rgb="FFD8D8D8"/>
      <name val="Verdana"/>
    </font>
    <font>
      <sz val="7"/>
      <name val="Verdana"/>
    </font>
    <font>
      <b/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CFFCC"/>
        <bgColor rgb="FFCCFFCC"/>
      </patternFill>
    </fill>
    <fill>
      <patternFill patternType="solid">
        <fgColor rgb="FFFFCCCC"/>
        <bgColor rgb="FFFFCCCC"/>
      </patternFill>
    </fill>
    <fill>
      <patternFill patternType="solid">
        <fgColor rgb="FF99FF99"/>
        <bgColor rgb="FF99FF99"/>
      </patternFill>
    </fill>
    <fill>
      <patternFill patternType="solid">
        <fgColor rgb="FFFF9999"/>
        <bgColor rgb="FFFF9999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 wrapText="1"/>
    </xf>
    <xf numFmtId="49" fontId="9" fillId="4" borderId="1" xfId="0" applyNumberFormat="1" applyFont="1" applyFill="1" applyBorder="1" applyAlignment="1">
      <alignment horizontal="center" vertical="top" wrapText="1"/>
    </xf>
    <xf numFmtId="49" fontId="9" fillId="4" borderId="11" xfId="0" applyNumberFormat="1" applyFont="1" applyFill="1" applyBorder="1" applyAlignment="1">
      <alignment horizontal="center" vertical="top" wrapText="1"/>
    </xf>
    <xf numFmtId="2" fontId="10" fillId="4" borderId="1" xfId="0" applyNumberFormat="1" applyFont="1" applyFill="1" applyBorder="1" applyAlignment="1">
      <alignment horizontal="center" vertical="top"/>
    </xf>
    <xf numFmtId="2" fontId="10" fillId="4" borderId="11" xfId="0" applyNumberFormat="1" applyFont="1" applyFill="1" applyBorder="1" applyAlignment="1">
      <alignment horizontal="center" vertical="top"/>
    </xf>
    <xf numFmtId="2" fontId="10" fillId="4" borderId="12" xfId="0" applyNumberFormat="1" applyFont="1" applyFill="1" applyBorder="1" applyAlignment="1">
      <alignment horizontal="center" vertical="top"/>
    </xf>
    <xf numFmtId="2" fontId="9" fillId="4" borderId="11" xfId="0" applyNumberFormat="1" applyFont="1" applyFill="1" applyBorder="1" applyAlignment="1">
      <alignment horizontal="center" vertical="top"/>
    </xf>
    <xf numFmtId="2" fontId="10" fillId="5" borderId="13" xfId="0" applyNumberFormat="1" applyFont="1" applyFill="1" applyBorder="1" applyAlignment="1">
      <alignment horizontal="center" vertical="top"/>
    </xf>
    <xf numFmtId="2" fontId="10" fillId="5" borderId="14" xfId="0" applyNumberFormat="1" applyFont="1" applyFill="1" applyBorder="1" applyAlignment="1">
      <alignment horizontal="center" vertical="top"/>
    </xf>
    <xf numFmtId="2" fontId="9" fillId="5" borderId="11" xfId="0" applyNumberFormat="1" applyFont="1" applyFill="1" applyBorder="1" applyAlignment="1">
      <alignment horizontal="center" vertical="top"/>
    </xf>
    <xf numFmtId="2" fontId="9" fillId="3" borderId="1" xfId="0" applyNumberFormat="1" applyFont="1" applyFill="1" applyBorder="1" applyAlignment="1">
      <alignment horizontal="center" vertical="top" wrapText="1"/>
    </xf>
    <xf numFmtId="1" fontId="9" fillId="3" borderId="1" xfId="0" applyNumberFormat="1" applyFont="1" applyFill="1" applyBorder="1" applyAlignment="1">
      <alignment horizontal="center" vertical="top" wrapText="1"/>
    </xf>
    <xf numFmtId="49" fontId="9" fillId="3" borderId="11" xfId="0" applyNumberFormat="1" applyFont="1" applyFill="1" applyBorder="1" applyAlignment="1">
      <alignment horizontal="center" vertical="top" wrapText="1"/>
    </xf>
    <xf numFmtId="0" fontId="9" fillId="6" borderId="10" xfId="0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center" vertical="top" wrapText="1"/>
    </xf>
    <xf numFmtId="49" fontId="9" fillId="6" borderId="1" xfId="0" applyNumberFormat="1" applyFont="1" applyFill="1" applyBorder="1" applyAlignment="1">
      <alignment horizontal="center" vertical="top" wrapText="1"/>
    </xf>
    <xf numFmtId="49" fontId="9" fillId="6" borderId="11" xfId="0" applyNumberFormat="1" applyFont="1" applyFill="1" applyBorder="1" applyAlignment="1">
      <alignment horizontal="center" vertical="top" wrapText="1"/>
    </xf>
    <xf numFmtId="2" fontId="10" fillId="6" borderId="1" xfId="0" applyNumberFormat="1" applyFont="1" applyFill="1" applyBorder="1" applyAlignment="1">
      <alignment horizontal="center" vertical="top"/>
    </xf>
    <xf numFmtId="2" fontId="10" fillId="6" borderId="11" xfId="0" applyNumberFormat="1" applyFont="1" applyFill="1" applyBorder="1" applyAlignment="1">
      <alignment horizontal="center" vertical="top"/>
    </xf>
    <xf numFmtId="2" fontId="9" fillId="6" borderId="11" xfId="0" applyNumberFormat="1" applyFont="1" applyFill="1" applyBorder="1" applyAlignment="1">
      <alignment horizontal="center" vertical="top"/>
    </xf>
    <xf numFmtId="2" fontId="10" fillId="7" borderId="10" xfId="0" applyNumberFormat="1" applyFont="1" applyFill="1" applyBorder="1" applyAlignment="1">
      <alignment horizontal="center" vertical="top"/>
    </xf>
    <xf numFmtId="2" fontId="10" fillId="7" borderId="1" xfId="0" applyNumberFormat="1" applyFont="1" applyFill="1" applyBorder="1" applyAlignment="1">
      <alignment horizontal="center" vertical="top"/>
    </xf>
    <xf numFmtId="2" fontId="9" fillId="7" borderId="11" xfId="0" applyNumberFormat="1" applyFont="1" applyFill="1" applyBorder="1" applyAlignment="1">
      <alignment horizontal="center" vertical="top"/>
    </xf>
    <xf numFmtId="2" fontId="9" fillId="2" borderId="1" xfId="0" applyNumberFormat="1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top" wrapText="1"/>
    </xf>
    <xf numFmtId="49" fontId="9" fillId="2" borderId="11" xfId="0" applyNumberFormat="1" applyFont="1" applyFill="1" applyBorder="1" applyAlignment="1">
      <alignment horizontal="center" vertical="top" wrapText="1"/>
    </xf>
    <xf numFmtId="2" fontId="10" fillId="5" borderId="10" xfId="0" applyNumberFormat="1" applyFont="1" applyFill="1" applyBorder="1" applyAlignment="1">
      <alignment horizontal="center" vertical="top"/>
    </xf>
    <xf numFmtId="2" fontId="10" fillId="5" borderId="1" xfId="0" applyNumberFormat="1" applyFont="1" applyFill="1" applyBorder="1" applyAlignment="1">
      <alignment horizontal="center" vertical="top"/>
    </xf>
    <xf numFmtId="0" fontId="9" fillId="6" borderId="15" xfId="0" applyFont="1" applyFill="1" applyBorder="1" applyAlignment="1">
      <alignment horizontal="center" vertical="top"/>
    </xf>
    <xf numFmtId="0" fontId="9" fillId="6" borderId="16" xfId="0" applyFont="1" applyFill="1" applyBorder="1" applyAlignment="1">
      <alignment horizontal="center" vertical="top" wrapText="1"/>
    </xf>
    <xf numFmtId="49" fontId="9" fillId="6" borderId="16" xfId="0" applyNumberFormat="1" applyFont="1" applyFill="1" applyBorder="1" applyAlignment="1">
      <alignment horizontal="center" vertical="top" wrapText="1"/>
    </xf>
    <xf numFmtId="49" fontId="9" fillId="6" borderId="17" xfId="0" applyNumberFormat="1" applyFont="1" applyFill="1" applyBorder="1" applyAlignment="1">
      <alignment horizontal="center" vertical="top" wrapText="1"/>
    </xf>
    <xf numFmtId="2" fontId="10" fillId="6" borderId="16" xfId="0" applyNumberFormat="1" applyFont="1" applyFill="1" applyBorder="1" applyAlignment="1">
      <alignment horizontal="center" vertical="top"/>
    </xf>
    <xf numFmtId="2" fontId="10" fillId="6" borderId="17" xfId="0" applyNumberFormat="1" applyFont="1" applyFill="1" applyBorder="1" applyAlignment="1">
      <alignment horizontal="center" vertical="top"/>
    </xf>
    <xf numFmtId="2" fontId="9" fillId="6" borderId="17" xfId="0" applyNumberFormat="1" applyFont="1" applyFill="1" applyBorder="1" applyAlignment="1">
      <alignment horizontal="center" vertical="top"/>
    </xf>
    <xf numFmtId="2" fontId="10" fillId="7" borderId="15" xfId="0" applyNumberFormat="1" applyFont="1" applyFill="1" applyBorder="1" applyAlignment="1">
      <alignment horizontal="center" vertical="top"/>
    </xf>
    <xf numFmtId="2" fontId="10" fillId="7" borderId="16" xfId="0" applyNumberFormat="1" applyFont="1" applyFill="1" applyBorder="1" applyAlignment="1">
      <alignment horizontal="center" vertical="top"/>
    </xf>
    <xf numFmtId="2" fontId="9" fillId="7" borderId="17" xfId="0" applyNumberFormat="1" applyFont="1" applyFill="1" applyBorder="1" applyAlignment="1">
      <alignment horizontal="center" vertical="top"/>
    </xf>
    <xf numFmtId="2" fontId="9" fillId="2" borderId="16" xfId="0" applyNumberFormat="1" applyFont="1" applyFill="1" applyBorder="1" applyAlignment="1">
      <alignment horizontal="center" vertical="top" wrapText="1"/>
    </xf>
    <xf numFmtId="1" fontId="9" fillId="2" borderId="16" xfId="0" applyNumberFormat="1" applyFont="1" applyFill="1" applyBorder="1" applyAlignment="1">
      <alignment horizontal="center" vertical="top" wrapText="1"/>
    </xf>
    <xf numFmtId="49" fontId="9" fillId="2" borderId="17" xfId="0" applyNumberFormat="1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/>
    <xf numFmtId="0" fontId="2" fillId="0" borderId="18" xfId="0" applyFont="1" applyBorder="1"/>
    <xf numFmtId="0" fontId="9" fillId="4" borderId="11" xfId="0" applyFont="1" applyFill="1" applyBorder="1" applyAlignment="1">
      <alignment horizontal="center" vertical="top" wrapText="1"/>
    </xf>
    <xf numFmtId="0" fontId="9" fillId="6" borderId="11" xfId="0" applyFont="1" applyFill="1" applyBorder="1" applyAlignment="1">
      <alignment horizontal="center" vertical="top" wrapText="1"/>
    </xf>
    <xf numFmtId="0" fontId="9" fillId="6" borderId="17" xfId="0" applyFont="1" applyFill="1" applyBorder="1" applyAlignment="1">
      <alignment horizontal="center" vertical="top" wrapText="1"/>
    </xf>
    <xf numFmtId="1" fontId="9" fillId="3" borderId="11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2" fontId="9" fillId="2" borderId="17" xfId="0" applyNumberFormat="1" applyFont="1" applyFill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" fontId="10" fillId="4" borderId="13" xfId="0" applyNumberFormat="1" applyFont="1" applyFill="1" applyBorder="1" applyAlignment="1">
      <alignment horizontal="center" vertical="top"/>
    </xf>
    <xf numFmtId="2" fontId="10" fillId="4" borderId="14" xfId="0" applyNumberFormat="1" applyFont="1" applyFill="1" applyBorder="1" applyAlignment="1">
      <alignment horizontal="center" vertical="top"/>
    </xf>
    <xf numFmtId="2" fontId="9" fillId="4" borderId="1" xfId="0" applyNumberFormat="1" applyFont="1" applyFill="1" applyBorder="1" applyAlignment="1">
      <alignment horizontal="center" vertical="top"/>
    </xf>
    <xf numFmtId="2" fontId="9" fillId="5" borderId="12" xfId="0" applyNumberFormat="1" applyFont="1" applyFill="1" applyBorder="1" applyAlignment="1">
      <alignment horizontal="center" vertical="top"/>
    </xf>
    <xf numFmtId="2" fontId="10" fillId="6" borderId="10" xfId="0" applyNumberFormat="1" applyFont="1" applyFill="1" applyBorder="1" applyAlignment="1">
      <alignment horizontal="center" vertical="top"/>
    </xf>
    <xf numFmtId="2" fontId="9" fillId="6" borderId="1" xfId="0" applyNumberFormat="1" applyFont="1" applyFill="1" applyBorder="1" applyAlignment="1">
      <alignment horizontal="center" vertical="top"/>
    </xf>
    <xf numFmtId="2" fontId="10" fillId="4" borderId="10" xfId="0" applyNumberFormat="1" applyFont="1" applyFill="1" applyBorder="1" applyAlignment="1">
      <alignment horizontal="center" vertical="top"/>
    </xf>
    <xf numFmtId="2" fontId="10" fillId="6" borderId="15" xfId="0" applyNumberFormat="1" applyFont="1" applyFill="1" applyBorder="1" applyAlignment="1">
      <alignment horizontal="center" vertical="top"/>
    </xf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0" fontId="2" fillId="0" borderId="20" xfId="0" applyFont="1" applyBorder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/>
    <xf numFmtId="0" fontId="10" fillId="0" borderId="31" xfId="0" applyFont="1" applyBorder="1"/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0" xfId="0" applyFont="1" applyBorder="1"/>
    <xf numFmtId="0" fontId="6" fillId="0" borderId="32" xfId="0" applyFont="1" applyBorder="1"/>
    <xf numFmtId="0" fontId="10" fillId="0" borderId="30" xfId="0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/>
    </xf>
    <xf numFmtId="164" fontId="9" fillId="6" borderId="10" xfId="0" applyNumberFormat="1" applyFont="1" applyFill="1" applyBorder="1" applyAlignment="1">
      <alignment horizontal="center"/>
    </xf>
    <xf numFmtId="2" fontId="9" fillId="6" borderId="34" xfId="0" applyNumberFormat="1" applyFont="1" applyFill="1" applyBorder="1" applyAlignment="1">
      <alignment horizontal="center"/>
    </xf>
    <xf numFmtId="2" fontId="10" fillId="7" borderId="11" xfId="0" applyNumberFormat="1" applyFont="1" applyFill="1" applyBorder="1" applyAlignment="1">
      <alignment horizontal="center"/>
    </xf>
    <xf numFmtId="2" fontId="10" fillId="7" borderId="1" xfId="0" applyNumberFormat="1" applyFont="1" applyFill="1" applyBorder="1" applyAlignment="1">
      <alignment horizontal="center"/>
    </xf>
    <xf numFmtId="2" fontId="9" fillId="7" borderId="15" xfId="0" applyNumberFormat="1" applyFont="1" applyFill="1" applyBorder="1" applyAlignment="1">
      <alignment horizontal="center"/>
    </xf>
    <xf numFmtId="2" fontId="9" fillId="0" borderId="35" xfId="0" applyNumberFormat="1" applyFont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165" fontId="15" fillId="2" borderId="28" xfId="0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164" fontId="10" fillId="4" borderId="10" xfId="0" applyNumberFormat="1" applyFont="1" applyFill="1" applyBorder="1" applyAlignment="1">
      <alignment horizontal="center"/>
    </xf>
    <xf numFmtId="164" fontId="9" fillId="4" borderId="10" xfId="0" applyNumberFormat="1" applyFont="1" applyFill="1" applyBorder="1" applyAlignment="1">
      <alignment horizontal="center"/>
    </xf>
    <xf numFmtId="164" fontId="10" fillId="5" borderId="27" xfId="0" applyNumberFormat="1" applyFont="1" applyFill="1" applyBorder="1" applyAlignment="1">
      <alignment horizontal="center"/>
    </xf>
    <xf numFmtId="164" fontId="10" fillId="5" borderId="10" xfId="0" applyNumberFormat="1" applyFont="1" applyFill="1" applyBorder="1" applyAlignment="1">
      <alignment horizontal="center"/>
    </xf>
    <xf numFmtId="164" fontId="9" fillId="5" borderId="10" xfId="0" applyNumberFormat="1" applyFont="1" applyFill="1" applyBorder="1" applyAlignment="1">
      <alignment horizontal="center"/>
    </xf>
    <xf numFmtId="2" fontId="9" fillId="0" borderId="24" xfId="0" applyNumberFormat="1" applyFont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2" fontId="15" fillId="2" borderId="28" xfId="0" applyNumberFormat="1" applyFont="1" applyFill="1" applyBorder="1" applyAlignment="1">
      <alignment horizontal="center" vertical="center"/>
    </xf>
    <xf numFmtId="49" fontId="9" fillId="0" borderId="26" xfId="0" applyNumberFormat="1" applyFont="1" applyBorder="1" applyAlignment="1">
      <alignment horizontal="left" wrapText="1"/>
    </xf>
    <xf numFmtId="164" fontId="10" fillId="6" borderId="10" xfId="0" applyNumberFormat="1" applyFont="1" applyFill="1" applyBorder="1" applyAlignment="1">
      <alignment horizontal="center"/>
    </xf>
    <xf numFmtId="164" fontId="10" fillId="7" borderId="27" xfId="0" applyNumberFormat="1" applyFont="1" applyFill="1" applyBorder="1" applyAlignment="1">
      <alignment horizontal="center"/>
    </xf>
    <xf numFmtId="164" fontId="10" fillId="7" borderId="10" xfId="0" applyNumberFormat="1" applyFont="1" applyFill="1" applyBorder="1" applyAlignment="1">
      <alignment horizontal="center"/>
    </xf>
    <xf numFmtId="164" fontId="9" fillId="7" borderId="10" xfId="0" applyNumberFormat="1" applyFont="1" applyFill="1" applyBorder="1" applyAlignment="1">
      <alignment horizontal="center"/>
    </xf>
    <xf numFmtId="2" fontId="14" fillId="2" borderId="28" xfId="0" applyNumberFormat="1" applyFont="1" applyFill="1" applyBorder="1" applyAlignment="1">
      <alignment horizontal="center" vertical="center"/>
    </xf>
    <xf numFmtId="49" fontId="9" fillId="0" borderId="32" xfId="0" applyNumberFormat="1" applyFont="1" applyBorder="1" applyAlignment="1">
      <alignment wrapText="1"/>
    </xf>
    <xf numFmtId="164" fontId="10" fillId="4" borderId="36" xfId="0" applyNumberFormat="1" applyFont="1" applyFill="1" applyBorder="1" applyAlignment="1">
      <alignment horizontal="center"/>
    </xf>
    <xf numFmtId="164" fontId="9" fillId="4" borderId="33" xfId="0" applyNumberFormat="1" applyFont="1" applyFill="1" applyBorder="1" applyAlignment="1">
      <alignment horizontal="center"/>
    </xf>
    <xf numFmtId="164" fontId="10" fillId="5" borderId="33" xfId="0" applyNumberFormat="1" applyFont="1" applyFill="1" applyBorder="1" applyAlignment="1">
      <alignment horizontal="center"/>
    </xf>
    <xf numFmtId="164" fontId="10" fillId="5" borderId="36" xfId="0" applyNumberFormat="1" applyFont="1" applyFill="1" applyBorder="1" applyAlignment="1">
      <alignment horizontal="center"/>
    </xf>
    <xf numFmtId="164" fontId="9" fillId="5" borderId="36" xfId="0" applyNumberFormat="1" applyFont="1" applyFill="1" applyBorder="1" applyAlignment="1">
      <alignment horizontal="center"/>
    </xf>
    <xf numFmtId="2" fontId="9" fillId="0" borderId="30" xfId="0" applyNumberFormat="1" applyFont="1" applyBorder="1" applyAlignment="1">
      <alignment horizontal="center" vertical="center"/>
    </xf>
    <xf numFmtId="2" fontId="14" fillId="2" borderId="37" xfId="0" applyNumberFormat="1" applyFont="1" applyFill="1" applyBorder="1" applyAlignment="1">
      <alignment horizontal="center" vertical="center"/>
    </xf>
    <xf numFmtId="164" fontId="9" fillId="6" borderId="39" xfId="0" applyNumberFormat="1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/>
    </xf>
    <xf numFmtId="0" fontId="9" fillId="0" borderId="32" xfId="0" applyFont="1" applyBorder="1"/>
    <xf numFmtId="0" fontId="14" fillId="2" borderId="37" xfId="0" applyFont="1" applyFill="1" applyBorder="1" applyAlignment="1">
      <alignment horizontal="center" vertical="center"/>
    </xf>
    <xf numFmtId="2" fontId="14" fillId="2" borderId="40" xfId="0" applyNumberFormat="1" applyFont="1" applyFill="1" applyBorder="1" applyAlignment="1">
      <alignment horizontal="center" vertical="center"/>
    </xf>
    <xf numFmtId="2" fontId="9" fillId="0" borderId="41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left"/>
    </xf>
    <xf numFmtId="0" fontId="10" fillId="0" borderId="32" xfId="0" applyFont="1" applyBorder="1"/>
    <xf numFmtId="164" fontId="10" fillId="6" borderId="36" xfId="0" applyNumberFormat="1" applyFont="1" applyFill="1" applyBorder="1" applyAlignment="1">
      <alignment horizontal="center"/>
    </xf>
    <xf numFmtId="164" fontId="9" fillId="6" borderId="27" xfId="0" applyNumberFormat="1" applyFont="1" applyFill="1" applyBorder="1" applyAlignment="1">
      <alignment horizontal="center"/>
    </xf>
    <xf numFmtId="164" fontId="10" fillId="7" borderId="33" xfId="0" applyNumberFormat="1" applyFont="1" applyFill="1" applyBorder="1" applyAlignment="1">
      <alignment horizontal="center"/>
    </xf>
    <xf numFmtId="164" fontId="10" fillId="7" borderId="36" xfId="0" applyNumberFormat="1" applyFont="1" applyFill="1" applyBorder="1" applyAlignment="1">
      <alignment horizontal="center"/>
    </xf>
    <xf numFmtId="164" fontId="9" fillId="7" borderId="36" xfId="0" applyNumberFormat="1" applyFont="1" applyFill="1" applyBorder="1" applyAlignment="1">
      <alignment horizontal="center"/>
    </xf>
    <xf numFmtId="2" fontId="9" fillId="0" borderId="32" xfId="0" applyNumberFormat="1" applyFont="1" applyBorder="1" applyAlignment="1">
      <alignment horizontal="center" vertical="center"/>
    </xf>
    <xf numFmtId="2" fontId="9" fillId="4" borderId="9" xfId="0" applyNumberFormat="1" applyFont="1" applyFill="1" applyBorder="1" applyAlignment="1">
      <alignment horizontal="center"/>
    </xf>
    <xf numFmtId="2" fontId="10" fillId="5" borderId="27" xfId="0" applyNumberFormat="1" applyFont="1" applyFill="1" applyBorder="1" applyAlignment="1">
      <alignment horizontal="center"/>
    </xf>
    <xf numFmtId="2" fontId="10" fillId="5" borderId="10" xfId="0" applyNumberFormat="1" applyFont="1" applyFill="1" applyBorder="1" applyAlignment="1">
      <alignment horizontal="center"/>
    </xf>
    <xf numFmtId="2" fontId="9" fillId="5" borderId="15" xfId="0" applyNumberFormat="1" applyFont="1" applyFill="1" applyBorder="1" applyAlignment="1">
      <alignment horizontal="center"/>
    </xf>
    <xf numFmtId="164" fontId="9" fillId="6" borderId="33" xfId="0" applyNumberFormat="1" applyFont="1" applyFill="1" applyBorder="1" applyAlignment="1">
      <alignment horizontal="center"/>
    </xf>
    <xf numFmtId="2" fontId="9" fillId="4" borderId="34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2" fontId="9" fillId="6" borderId="9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9" fillId="0" borderId="38" xfId="0" applyNumberFormat="1" applyFont="1" applyBorder="1" applyAlignment="1">
      <alignment horizontal="left" vertical="top" wrapText="1"/>
    </xf>
    <xf numFmtId="0" fontId="8" fillId="0" borderId="24" xfId="0" applyFont="1" applyBorder="1"/>
    <xf numFmtId="0" fontId="9" fillId="0" borderId="19" xfId="0" applyFont="1" applyBorder="1" applyAlignment="1">
      <alignment horizontal="center" vertical="center"/>
    </xf>
    <xf numFmtId="0" fontId="8" fillId="0" borderId="20" xfId="0" applyFont="1" applyBorder="1"/>
    <xf numFmtId="0" fontId="8" fillId="0" borderId="21" xfId="0" applyFont="1" applyBorder="1"/>
    <xf numFmtId="49" fontId="9" fillId="0" borderId="24" xfId="0" applyNumberFormat="1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wrapText="1"/>
    </xf>
    <xf numFmtId="0" fontId="8" fillId="0" borderId="7" xfId="0" applyFont="1" applyBorder="1"/>
    <xf numFmtId="0" fontId="8" fillId="0" borderId="8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</cellXfs>
  <cellStyles count="1">
    <cellStyle name="Normale" xfId="0" builtinId="0"/>
  </cellStyles>
  <dxfs count="36"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8D8D8"/>
          <bgColor rgb="FFD8D8D8"/>
        </patternFill>
      </fill>
    </dxf>
    <dxf>
      <fill>
        <patternFill patternType="none"/>
      </fill>
    </dxf>
  </dxfs>
  <tableStyles count="12">
    <tableStyle name="List of Competitors-style" pivot="0" count="3">
      <tableStyleElement type="headerRow" dxfId="35"/>
      <tableStyleElement type="firstRowStripe" dxfId="34"/>
      <tableStyleElement type="secondRowStripe" dxfId="33"/>
    </tableStyle>
    <tableStyle name="List of Competitors-style 2" pivot="0" count="3">
      <tableStyleElement type="headerRow" dxfId="32"/>
      <tableStyleElement type="firstRowStripe" dxfId="31"/>
      <tableStyleElement type="secondRowStripe" dxfId="30"/>
    </tableStyle>
    <tableStyle name="List of Competitors-style 3" pivot="0" count="3">
      <tableStyleElement type="headerRow" dxfId="29"/>
      <tableStyleElement type="firstRowStripe" dxfId="28"/>
      <tableStyleElement type="secondRowStripe" dxfId="27"/>
    </tableStyle>
    <tableStyle name="List of Competitors-style 4" pivot="0" count="3">
      <tableStyleElement type="headerRow" dxfId="26"/>
      <tableStyleElement type="firstRowStripe" dxfId="25"/>
      <tableStyleElement type="secondRowStripe" dxfId="24"/>
    </tableStyle>
    <tableStyle name="List of Competitors-style 5" pivot="0" count="3">
      <tableStyleElement type="headerRow" dxfId="23"/>
      <tableStyleElement type="firstRowStripe" dxfId="22"/>
      <tableStyleElement type="secondRowStripe" dxfId="21"/>
    </tableStyle>
    <tableStyle name="List of Competitors-style 6" pivot="0" count="3">
      <tableStyleElement type="headerRow" dxfId="20"/>
      <tableStyleElement type="firstRowStripe" dxfId="19"/>
      <tableStyleElement type="secondRowStripe" dxfId="18"/>
    </tableStyle>
    <tableStyle name="List of Competitors-style 7" pivot="0" count="3">
      <tableStyleElement type="headerRow" dxfId="17"/>
      <tableStyleElement type="firstRowStripe" dxfId="16"/>
      <tableStyleElement type="secondRowStripe" dxfId="15"/>
    </tableStyle>
    <tableStyle name="List of Competitors-style 8" pivot="0" count="3">
      <tableStyleElement type="headerRow" dxfId="14"/>
      <tableStyleElement type="firstRowStripe" dxfId="13"/>
      <tableStyleElement type="secondRowStripe" dxfId="12"/>
    </tableStyle>
    <tableStyle name="List of Competitors-style 9" pivot="0" count="3">
      <tableStyleElement type="headerRow" dxfId="11"/>
      <tableStyleElement type="firstRowStripe" dxfId="10"/>
      <tableStyleElement type="secondRowStripe" dxfId="9"/>
    </tableStyle>
    <tableStyle name="List of Competitors-style 10" pivot="0" count="3">
      <tableStyleElement type="headerRow" dxfId="8"/>
      <tableStyleElement type="firstRowStripe" dxfId="7"/>
      <tableStyleElement type="secondRowStripe" dxfId="6"/>
    </tableStyle>
    <tableStyle name="List of Competitors-style 11" pivot="0" count="3">
      <tableStyleElement type="headerRow" dxfId="5"/>
      <tableStyleElement type="firstRowStripe" dxfId="4"/>
      <tableStyleElement type="secondRowStripe" dxfId="3"/>
    </tableStyle>
    <tableStyle name="List of Competitors-style 1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283845</xdr:colOff>
      <xdr:row>0</xdr:row>
      <xdr:rowOff>55245</xdr:rowOff>
    </xdr:from>
    <xdr:ext cx="546735" cy="409575"/>
    <xdr:pic>
      <xdr:nvPicPr>
        <xdr:cNvPr id="2" name="image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" y="55245"/>
          <a:ext cx="54673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4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146685</xdr:colOff>
      <xdr:row>0</xdr:row>
      <xdr:rowOff>40005</xdr:rowOff>
    </xdr:from>
    <xdr:ext cx="638175" cy="409575"/>
    <xdr:pic>
      <xdr:nvPicPr>
        <xdr:cNvPr id="2" name="image7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8665" y="40005"/>
          <a:ext cx="638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344805</xdr:colOff>
      <xdr:row>0</xdr:row>
      <xdr:rowOff>55245</xdr:rowOff>
    </xdr:from>
    <xdr:ext cx="638175" cy="409575"/>
    <xdr:pic>
      <xdr:nvPicPr>
        <xdr:cNvPr id="2" name="image2.jp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3465" y="55245"/>
          <a:ext cx="638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413385</xdr:colOff>
      <xdr:row>0</xdr:row>
      <xdr:rowOff>62865</xdr:rowOff>
    </xdr:from>
    <xdr:ext cx="638175" cy="409575"/>
    <xdr:pic>
      <xdr:nvPicPr>
        <xdr:cNvPr id="2" name="image6.jp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0605" y="62865"/>
          <a:ext cx="638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0</xdr:row>
      <xdr:rowOff>9525</xdr:rowOff>
    </xdr:from>
    <xdr:ext cx="638175" cy="6953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3.jp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9.jp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0.jpg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1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2.jpg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0</xdr:row>
      <xdr:rowOff>9525</xdr:rowOff>
    </xdr:from>
    <xdr:ext cx="638175" cy="409575"/>
    <xdr:pic>
      <xdr:nvPicPr>
        <xdr:cNvPr id="2" name="image13.jpg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4:E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G4:K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M4:Q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S4:W24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A26:E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5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G26:K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6" showFirstColumn="1" showLastColumn="1" showRowStripes="1" showColumnStripes="0"/>
</table>
</file>

<file path=xl/tables/table7.xml><?xml version="1.0" encoding="utf-8"?>
<table xmlns="http://schemas.openxmlformats.org/spreadsheetml/2006/main" id="7" name="Table_7" displayName="Table_7" ref="M26:Q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7" showFirstColumn="1" showLastColumn="1" showRowStripes="1" showColumnStripes="0"/>
</table>
</file>

<file path=xl/tables/table8.xml><?xml version="1.0" encoding="utf-8"?>
<table xmlns="http://schemas.openxmlformats.org/spreadsheetml/2006/main" id="8" name="Table_8" displayName="Table_8" ref="S26:W46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8" showFirstColumn="1" showLastColumn="1" showRowStripes="1" showColumnStripes="0"/>
</table>
</file>

<file path=xl/tables/table9.xml><?xml version="1.0" encoding="utf-8"?>
<table xmlns="http://schemas.openxmlformats.org/spreadsheetml/2006/main" id="9" name="Table_9" displayName="Table_9" ref="A48:E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9" showFirstColumn="1" showLastColumn="1" showRowStripes="1" showColumnStripes="0"/>
</table>
</file>

<file path=xl/tables/table10.xml><?xml version="1.0" encoding="utf-8"?>
<table xmlns="http://schemas.openxmlformats.org/spreadsheetml/2006/main" id="10" name="Table_10" displayName="Table_10" ref="G48:K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10" showFirstColumn="1" showLastColumn="1" showRowStripes="1" showColumnStripes="0"/>
</table>
</file>

<file path=xl/tables/table11.xml><?xml version="1.0" encoding="utf-8"?>
<table xmlns="http://schemas.openxmlformats.org/spreadsheetml/2006/main" id="11" name="Table_11" displayName="Table_11" ref="M48:Q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11" showFirstColumn="1" showLastColumn="1" showRowStripes="1" showColumnStripes="0"/>
</table>
</file>

<file path=xl/tables/table12.xml><?xml version="1.0" encoding="utf-8"?>
<table xmlns="http://schemas.openxmlformats.org/spreadsheetml/2006/main" id="12" name="Table_12" displayName="Table_12" ref="S48:W68">
  <tableColumns count="5">
    <tableColumn id="1" name="#"/>
    <tableColumn id="2" name="Classi"/>
    <tableColumn id="3" name="Nome"/>
    <tableColumn id="4" name="Cognome"/>
    <tableColumn id="5" name="Cane"/>
  </tableColumns>
  <tableStyleInfo name="List of Competitors-style 12" showFirstColumn="1" showLastColumn="1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showGridLines="0" topLeftCell="H1" workbookViewId="0">
      <selection activeCell="L12" sqref="L12"/>
    </sheetView>
  </sheetViews>
  <sheetFormatPr defaultColWidth="14.44140625" defaultRowHeight="15" customHeight="1" x14ac:dyDescent="0.3"/>
  <cols>
    <col min="1" max="1" width="6.44140625" customWidth="1"/>
    <col min="2" max="2" width="16.6640625" customWidth="1"/>
    <col min="3" max="5" width="18.6640625" customWidth="1"/>
    <col min="6" max="6" width="11.5546875" customWidth="1"/>
    <col min="7" max="7" width="6.44140625" customWidth="1"/>
    <col min="8" max="8" width="9" customWidth="1"/>
    <col min="9" max="11" width="18.6640625" customWidth="1"/>
    <col min="12" max="12" width="11.5546875" customWidth="1"/>
    <col min="13" max="13" width="6.44140625" customWidth="1"/>
    <col min="14" max="14" width="9" customWidth="1"/>
    <col min="15" max="17" width="18.6640625" customWidth="1"/>
    <col min="18" max="18" width="11.5546875" customWidth="1"/>
    <col min="19" max="19" width="6.44140625" customWidth="1"/>
    <col min="20" max="20" width="9" customWidth="1"/>
    <col min="21" max="23" width="18.6640625" customWidth="1"/>
  </cols>
  <sheetData>
    <row r="1" spans="1:23" ht="12.75" customHeight="1" x14ac:dyDescent="0.3">
      <c r="A1" s="3"/>
      <c r="B1" s="4" t="s">
        <v>28</v>
      </c>
      <c r="C1" s="5" t="s">
        <v>29</v>
      </c>
      <c r="D1" s="6"/>
      <c r="E1" s="6"/>
      <c r="F1" s="7"/>
      <c r="G1" s="3"/>
      <c r="H1" s="7"/>
      <c r="I1" s="7"/>
      <c r="J1" s="7"/>
      <c r="K1" s="7"/>
      <c r="L1" s="7"/>
      <c r="M1" s="3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2.75" customHeight="1" x14ac:dyDescent="0.3">
      <c r="A2" s="3"/>
      <c r="B2" s="195" t="s">
        <v>97</v>
      </c>
      <c r="C2" s="196" t="s">
        <v>103</v>
      </c>
      <c r="D2" s="6"/>
      <c r="E2" s="6"/>
      <c r="F2" s="7"/>
      <c r="G2" s="3"/>
      <c r="H2" s="7"/>
      <c r="I2" s="7"/>
      <c r="J2" s="7"/>
      <c r="K2" s="7"/>
      <c r="L2" s="7"/>
      <c r="M2" s="3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2.75" customHeight="1" x14ac:dyDescent="0.3">
      <c r="A3" s="3"/>
      <c r="B3" s="6"/>
      <c r="C3" s="6"/>
      <c r="D3" s="6"/>
      <c r="E3" s="6"/>
      <c r="F3" s="7"/>
      <c r="G3" s="3"/>
      <c r="H3" s="7"/>
      <c r="I3" s="7"/>
      <c r="J3" s="7"/>
      <c r="K3" s="7"/>
      <c r="L3" s="7"/>
      <c r="M3" s="3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2.75" customHeight="1" x14ac:dyDescent="0.3">
      <c r="A4" s="8" t="s">
        <v>30</v>
      </c>
      <c r="B4" s="9" t="s">
        <v>31</v>
      </c>
      <c r="C4" s="9" t="s">
        <v>32</v>
      </c>
      <c r="D4" s="9" t="s">
        <v>33</v>
      </c>
      <c r="E4" s="9" t="s">
        <v>34</v>
      </c>
      <c r="F4" s="10"/>
      <c r="G4" s="8" t="s">
        <v>30</v>
      </c>
      <c r="H4" s="9" t="s">
        <v>31</v>
      </c>
      <c r="I4" s="9" t="s">
        <v>32</v>
      </c>
      <c r="J4" s="9" t="s">
        <v>33</v>
      </c>
      <c r="K4" s="9" t="s">
        <v>34</v>
      </c>
      <c r="L4" s="10"/>
      <c r="M4" s="8" t="s">
        <v>30</v>
      </c>
      <c r="N4" s="9" t="s">
        <v>31</v>
      </c>
      <c r="O4" s="9" t="s">
        <v>32</v>
      </c>
      <c r="P4" s="9" t="s">
        <v>33</v>
      </c>
      <c r="Q4" s="9" t="s">
        <v>34</v>
      </c>
      <c r="R4" s="10"/>
      <c r="S4" s="8" t="s">
        <v>30</v>
      </c>
      <c r="T4" s="9" t="s">
        <v>31</v>
      </c>
      <c r="U4" s="9" t="s">
        <v>32</v>
      </c>
      <c r="V4" s="9" t="s">
        <v>33</v>
      </c>
      <c r="W4" s="9" t="s">
        <v>34</v>
      </c>
    </row>
    <row r="5" spans="1:23" ht="12.75" customHeight="1" x14ac:dyDescent="0.3">
      <c r="A5" s="8">
        <v>1</v>
      </c>
      <c r="B5" s="9" t="s">
        <v>5</v>
      </c>
      <c r="C5" s="11" t="s">
        <v>89</v>
      </c>
      <c r="D5" s="11" t="s">
        <v>90</v>
      </c>
      <c r="E5" s="11" t="s">
        <v>91</v>
      </c>
      <c r="F5" s="10"/>
      <c r="G5" s="8">
        <v>1</v>
      </c>
      <c r="H5" s="9" t="s">
        <v>6</v>
      </c>
      <c r="I5" s="11"/>
      <c r="J5" s="11"/>
      <c r="K5" s="11"/>
      <c r="L5" s="10"/>
      <c r="M5" s="8">
        <v>1</v>
      </c>
      <c r="N5" s="9" t="s">
        <v>7</v>
      </c>
      <c r="O5" s="11" t="s">
        <v>83</v>
      </c>
      <c r="P5" s="11" t="s">
        <v>84</v>
      </c>
      <c r="Q5" s="11" t="s">
        <v>85</v>
      </c>
      <c r="R5" s="10"/>
      <c r="S5" s="8">
        <v>1</v>
      </c>
      <c r="T5" s="9" t="s">
        <v>8</v>
      </c>
      <c r="U5" s="11"/>
      <c r="V5" s="11"/>
      <c r="W5" s="11"/>
    </row>
    <row r="6" spans="1:23" ht="12.75" customHeight="1" x14ac:dyDescent="0.3">
      <c r="A6" s="8">
        <v>2</v>
      </c>
      <c r="B6" s="9" t="s">
        <v>5</v>
      </c>
      <c r="C6" s="11"/>
      <c r="D6" s="11"/>
      <c r="E6" s="11"/>
      <c r="F6" s="10"/>
      <c r="G6" s="8">
        <v>2</v>
      </c>
      <c r="H6" s="9" t="s">
        <v>6</v>
      </c>
      <c r="I6" s="11"/>
      <c r="J6" s="11"/>
      <c r="K6" s="11"/>
      <c r="L6" s="10"/>
      <c r="M6" s="8">
        <v>2</v>
      </c>
      <c r="N6" s="9" t="s">
        <v>7</v>
      </c>
      <c r="O6" s="11" t="s">
        <v>77</v>
      </c>
      <c r="P6" s="11" t="s">
        <v>82</v>
      </c>
      <c r="Q6" s="11" t="s">
        <v>78</v>
      </c>
      <c r="R6" s="10"/>
      <c r="S6" s="8">
        <v>2</v>
      </c>
      <c r="T6" s="9" t="s">
        <v>8</v>
      </c>
      <c r="U6" s="11"/>
      <c r="V6" s="11"/>
      <c r="W6" s="11"/>
    </row>
    <row r="7" spans="1:23" ht="12.75" customHeight="1" x14ac:dyDescent="0.3">
      <c r="A7" s="8">
        <v>3</v>
      </c>
      <c r="B7" s="9" t="s">
        <v>5</v>
      </c>
      <c r="C7" s="11"/>
      <c r="D7" s="11"/>
      <c r="E7" s="11"/>
      <c r="F7" s="10"/>
      <c r="G7" s="8">
        <v>3</v>
      </c>
      <c r="H7" s="9" t="s">
        <v>6</v>
      </c>
      <c r="I7" s="11"/>
      <c r="J7" s="11"/>
      <c r="K7" s="11"/>
      <c r="L7" s="10"/>
      <c r="M7" s="8">
        <v>3</v>
      </c>
      <c r="N7" s="9" t="s">
        <v>7</v>
      </c>
      <c r="O7" s="11"/>
      <c r="P7" s="11"/>
      <c r="Q7" s="11"/>
      <c r="R7" s="10"/>
      <c r="S7" s="8">
        <v>3</v>
      </c>
      <c r="T7" s="9" t="s">
        <v>8</v>
      </c>
      <c r="U7" s="11"/>
      <c r="V7" s="11"/>
      <c r="W7" s="11"/>
    </row>
    <row r="8" spans="1:23" ht="12.75" customHeight="1" x14ac:dyDescent="0.3">
      <c r="A8" s="8">
        <v>4</v>
      </c>
      <c r="B8" s="9" t="s">
        <v>5</v>
      </c>
      <c r="C8" s="11"/>
      <c r="D8" s="11"/>
      <c r="E8" s="11"/>
      <c r="F8" s="10"/>
      <c r="G8" s="8">
        <v>4</v>
      </c>
      <c r="H8" s="9" t="s">
        <v>6</v>
      </c>
      <c r="I8" s="11"/>
      <c r="J8" s="11"/>
      <c r="K8" s="11"/>
      <c r="L8" s="10"/>
      <c r="M8" s="8">
        <v>4</v>
      </c>
      <c r="N8" s="9" t="s">
        <v>7</v>
      </c>
      <c r="O8" s="11"/>
      <c r="P8" s="11"/>
      <c r="Q8" s="11"/>
      <c r="R8" s="10"/>
      <c r="S8" s="8">
        <v>4</v>
      </c>
      <c r="T8" s="9" t="s">
        <v>8</v>
      </c>
      <c r="U8" s="11"/>
      <c r="V8" s="11"/>
      <c r="W8" s="11"/>
    </row>
    <row r="9" spans="1:23" ht="12.75" customHeight="1" x14ac:dyDescent="0.3">
      <c r="A9" s="8">
        <v>5</v>
      </c>
      <c r="B9" s="9" t="s">
        <v>5</v>
      </c>
      <c r="C9" s="11"/>
      <c r="D9" s="11"/>
      <c r="E9" s="11"/>
      <c r="F9" s="10"/>
      <c r="G9" s="8">
        <v>5</v>
      </c>
      <c r="H9" s="9" t="s">
        <v>6</v>
      </c>
      <c r="I9" s="11"/>
      <c r="J9" s="11"/>
      <c r="K9" s="11"/>
      <c r="L9" s="10"/>
      <c r="M9" s="8">
        <v>5</v>
      </c>
      <c r="N9" s="9" t="s">
        <v>7</v>
      </c>
      <c r="O9" s="11"/>
      <c r="P9" s="11"/>
      <c r="Q9" s="11"/>
      <c r="R9" s="10"/>
      <c r="S9" s="8">
        <v>5</v>
      </c>
      <c r="T9" s="9" t="s">
        <v>8</v>
      </c>
      <c r="U9" s="11"/>
      <c r="V9" s="11"/>
      <c r="W9" s="11"/>
    </row>
    <row r="10" spans="1:23" ht="12.75" customHeight="1" x14ac:dyDescent="0.3">
      <c r="A10" s="8">
        <v>6</v>
      </c>
      <c r="B10" s="9" t="s">
        <v>5</v>
      </c>
      <c r="C10" s="11"/>
      <c r="D10" s="11"/>
      <c r="E10" s="11"/>
      <c r="F10" s="10"/>
      <c r="G10" s="8">
        <v>6</v>
      </c>
      <c r="H10" s="9" t="s">
        <v>6</v>
      </c>
      <c r="I10" s="11"/>
      <c r="J10" s="11"/>
      <c r="K10" s="11"/>
      <c r="L10" s="10"/>
      <c r="M10" s="8">
        <v>6</v>
      </c>
      <c r="N10" s="9" t="s">
        <v>7</v>
      </c>
      <c r="O10" s="11"/>
      <c r="P10" s="11"/>
      <c r="Q10" s="11"/>
      <c r="R10" s="10"/>
      <c r="S10" s="8">
        <v>6</v>
      </c>
      <c r="T10" s="9" t="s">
        <v>8</v>
      </c>
      <c r="U10" s="11"/>
      <c r="V10" s="11"/>
      <c r="W10" s="11"/>
    </row>
    <row r="11" spans="1:23" ht="12.75" customHeight="1" x14ac:dyDescent="0.3">
      <c r="A11" s="8">
        <v>7</v>
      </c>
      <c r="B11" s="9" t="s">
        <v>5</v>
      </c>
      <c r="C11" s="11"/>
      <c r="D11" s="11"/>
      <c r="E11" s="11"/>
      <c r="F11" s="10"/>
      <c r="G11" s="8">
        <v>7</v>
      </c>
      <c r="H11" s="9" t="s">
        <v>6</v>
      </c>
      <c r="I11" s="11"/>
      <c r="J11" s="11"/>
      <c r="K11" s="11"/>
      <c r="L11" s="10"/>
      <c r="M11" s="8">
        <v>7</v>
      </c>
      <c r="N11" s="9" t="s">
        <v>7</v>
      </c>
      <c r="O11" s="11"/>
      <c r="P11" s="11"/>
      <c r="Q11" s="11"/>
      <c r="R11" s="10"/>
      <c r="S11" s="8">
        <v>7</v>
      </c>
      <c r="T11" s="9" t="s">
        <v>8</v>
      </c>
      <c r="U11" s="11"/>
      <c r="V11" s="11"/>
      <c r="W11" s="11"/>
    </row>
    <row r="12" spans="1:23" ht="12.75" customHeight="1" x14ac:dyDescent="0.3">
      <c r="A12" s="8">
        <v>8</v>
      </c>
      <c r="B12" s="9" t="s">
        <v>5</v>
      </c>
      <c r="C12" s="11"/>
      <c r="D12" s="11"/>
      <c r="E12" s="11"/>
      <c r="F12" s="10"/>
      <c r="G12" s="8">
        <v>8</v>
      </c>
      <c r="H12" s="9" t="s">
        <v>6</v>
      </c>
      <c r="I12" s="11"/>
      <c r="J12" s="11"/>
      <c r="K12" s="11"/>
      <c r="L12" s="10"/>
      <c r="M12" s="8">
        <v>8</v>
      </c>
      <c r="N12" s="9" t="s">
        <v>7</v>
      </c>
      <c r="O12" s="11"/>
      <c r="P12" s="11"/>
      <c r="Q12" s="11"/>
      <c r="R12" s="10"/>
      <c r="S12" s="8">
        <v>8</v>
      </c>
      <c r="T12" s="9" t="s">
        <v>8</v>
      </c>
      <c r="U12" s="11"/>
      <c r="V12" s="11"/>
      <c r="W12" s="11"/>
    </row>
    <row r="13" spans="1:23" ht="12.75" customHeight="1" x14ac:dyDescent="0.3">
      <c r="A13" s="8">
        <v>9</v>
      </c>
      <c r="B13" s="9" t="s">
        <v>5</v>
      </c>
      <c r="C13" s="11"/>
      <c r="D13" s="11"/>
      <c r="E13" s="11"/>
      <c r="F13" s="10"/>
      <c r="G13" s="8">
        <v>9</v>
      </c>
      <c r="H13" s="9" t="s">
        <v>6</v>
      </c>
      <c r="I13" s="11"/>
      <c r="J13" s="11"/>
      <c r="K13" s="11"/>
      <c r="L13" s="10"/>
      <c r="M13" s="8">
        <v>9</v>
      </c>
      <c r="N13" s="9" t="s">
        <v>7</v>
      </c>
      <c r="O13" s="11"/>
      <c r="P13" s="11"/>
      <c r="Q13" s="11"/>
      <c r="R13" s="10"/>
      <c r="S13" s="8">
        <v>9</v>
      </c>
      <c r="T13" s="9" t="s">
        <v>8</v>
      </c>
      <c r="U13" s="11"/>
      <c r="V13" s="11"/>
      <c r="W13" s="11"/>
    </row>
    <row r="14" spans="1:23" ht="12.75" customHeight="1" x14ac:dyDescent="0.3">
      <c r="A14" s="8">
        <v>10</v>
      </c>
      <c r="B14" s="9" t="s">
        <v>5</v>
      </c>
      <c r="C14" s="11"/>
      <c r="D14" s="11"/>
      <c r="E14" s="11"/>
      <c r="F14" s="10"/>
      <c r="G14" s="8">
        <v>10</v>
      </c>
      <c r="H14" s="9" t="s">
        <v>6</v>
      </c>
      <c r="I14" s="11"/>
      <c r="J14" s="11"/>
      <c r="K14" s="11"/>
      <c r="L14" s="10"/>
      <c r="M14" s="8">
        <v>10</v>
      </c>
      <c r="N14" s="9" t="s">
        <v>7</v>
      </c>
      <c r="O14" s="11"/>
      <c r="P14" s="11"/>
      <c r="Q14" s="11"/>
      <c r="R14" s="10"/>
      <c r="S14" s="8">
        <v>10</v>
      </c>
      <c r="T14" s="9" t="s">
        <v>8</v>
      </c>
      <c r="U14" s="11"/>
      <c r="V14" s="11"/>
      <c r="W14" s="11"/>
    </row>
    <row r="15" spans="1:23" ht="12.75" customHeight="1" x14ac:dyDescent="0.3">
      <c r="A15" s="8">
        <v>11</v>
      </c>
      <c r="B15" s="9" t="s">
        <v>5</v>
      </c>
      <c r="C15" s="11"/>
      <c r="D15" s="11"/>
      <c r="E15" s="11"/>
      <c r="F15" s="10"/>
      <c r="G15" s="8">
        <v>11</v>
      </c>
      <c r="H15" s="9" t="s">
        <v>6</v>
      </c>
      <c r="I15" s="11"/>
      <c r="J15" s="11"/>
      <c r="K15" s="11"/>
      <c r="L15" s="10"/>
      <c r="M15" s="8">
        <v>11</v>
      </c>
      <c r="N15" s="9" t="s">
        <v>7</v>
      </c>
      <c r="O15" s="11"/>
      <c r="P15" s="11"/>
      <c r="Q15" s="11"/>
      <c r="R15" s="10"/>
      <c r="S15" s="8">
        <v>11</v>
      </c>
      <c r="T15" s="9" t="s">
        <v>8</v>
      </c>
      <c r="U15" s="11"/>
      <c r="V15" s="11"/>
      <c r="W15" s="11"/>
    </row>
    <row r="16" spans="1:23" ht="12.75" customHeight="1" x14ac:dyDescent="0.3">
      <c r="A16" s="8">
        <v>12</v>
      </c>
      <c r="B16" s="9" t="s">
        <v>5</v>
      </c>
      <c r="C16" s="11"/>
      <c r="D16" s="11"/>
      <c r="E16" s="11"/>
      <c r="F16" s="10"/>
      <c r="G16" s="8">
        <v>12</v>
      </c>
      <c r="H16" s="9" t="s">
        <v>6</v>
      </c>
      <c r="I16" s="11"/>
      <c r="J16" s="11"/>
      <c r="K16" s="11"/>
      <c r="L16" s="10"/>
      <c r="M16" s="8">
        <v>12</v>
      </c>
      <c r="N16" s="9" t="s">
        <v>7</v>
      </c>
      <c r="O16" s="11"/>
      <c r="P16" s="11"/>
      <c r="Q16" s="11"/>
      <c r="R16" s="10"/>
      <c r="S16" s="8">
        <v>12</v>
      </c>
      <c r="T16" s="9" t="s">
        <v>8</v>
      </c>
      <c r="U16" s="11"/>
      <c r="V16" s="11"/>
      <c r="W16" s="11"/>
    </row>
    <row r="17" spans="1:23" ht="12.75" customHeight="1" x14ac:dyDescent="0.3">
      <c r="A17" s="8">
        <v>13</v>
      </c>
      <c r="B17" s="9" t="s">
        <v>5</v>
      </c>
      <c r="C17" s="11"/>
      <c r="D17" s="11"/>
      <c r="E17" s="11"/>
      <c r="F17" s="10"/>
      <c r="G17" s="8">
        <v>13</v>
      </c>
      <c r="H17" s="9" t="s">
        <v>6</v>
      </c>
      <c r="I17" s="11"/>
      <c r="J17" s="11"/>
      <c r="K17" s="11"/>
      <c r="L17" s="10"/>
      <c r="M17" s="8">
        <v>13</v>
      </c>
      <c r="N17" s="9" t="s">
        <v>7</v>
      </c>
      <c r="O17" s="11"/>
      <c r="P17" s="11"/>
      <c r="Q17" s="11"/>
      <c r="R17" s="10"/>
      <c r="S17" s="8">
        <v>13</v>
      </c>
      <c r="T17" s="9" t="s">
        <v>8</v>
      </c>
      <c r="U17" s="11"/>
      <c r="V17" s="11"/>
      <c r="W17" s="11"/>
    </row>
    <row r="18" spans="1:23" ht="12.75" customHeight="1" x14ac:dyDescent="0.3">
      <c r="A18" s="8">
        <v>14</v>
      </c>
      <c r="B18" s="9" t="s">
        <v>5</v>
      </c>
      <c r="C18" s="11"/>
      <c r="D18" s="11"/>
      <c r="E18" s="11"/>
      <c r="F18" s="10"/>
      <c r="G18" s="8">
        <v>14</v>
      </c>
      <c r="H18" s="9" t="s">
        <v>6</v>
      </c>
      <c r="I18" s="11"/>
      <c r="J18" s="11"/>
      <c r="K18" s="11"/>
      <c r="L18" s="10"/>
      <c r="M18" s="8">
        <v>14</v>
      </c>
      <c r="N18" s="9" t="s">
        <v>7</v>
      </c>
      <c r="O18" s="11"/>
      <c r="P18" s="11"/>
      <c r="Q18" s="11"/>
      <c r="R18" s="10"/>
      <c r="S18" s="8">
        <v>14</v>
      </c>
      <c r="T18" s="9" t="s">
        <v>8</v>
      </c>
      <c r="U18" s="11"/>
      <c r="V18" s="11"/>
      <c r="W18" s="11"/>
    </row>
    <row r="19" spans="1:23" ht="12.75" customHeight="1" x14ac:dyDescent="0.3">
      <c r="A19" s="8">
        <v>15</v>
      </c>
      <c r="B19" s="9" t="s">
        <v>5</v>
      </c>
      <c r="C19" s="11"/>
      <c r="D19" s="11"/>
      <c r="E19" s="11"/>
      <c r="F19" s="10"/>
      <c r="G19" s="8">
        <v>15</v>
      </c>
      <c r="H19" s="9" t="s">
        <v>6</v>
      </c>
      <c r="I19" s="11"/>
      <c r="J19" s="11"/>
      <c r="K19" s="11"/>
      <c r="L19" s="10"/>
      <c r="M19" s="8">
        <v>15</v>
      </c>
      <c r="N19" s="9" t="s">
        <v>7</v>
      </c>
      <c r="O19" s="11"/>
      <c r="P19" s="11"/>
      <c r="Q19" s="11"/>
      <c r="R19" s="10"/>
      <c r="S19" s="8">
        <v>15</v>
      </c>
      <c r="T19" s="9" t="s">
        <v>8</v>
      </c>
      <c r="U19" s="11"/>
      <c r="V19" s="11"/>
      <c r="W19" s="11"/>
    </row>
    <row r="20" spans="1:23" ht="12.75" customHeight="1" x14ac:dyDescent="0.3">
      <c r="A20" s="8">
        <v>16</v>
      </c>
      <c r="B20" s="9" t="s">
        <v>5</v>
      </c>
      <c r="C20" s="11"/>
      <c r="D20" s="11"/>
      <c r="E20" s="11"/>
      <c r="F20" s="10"/>
      <c r="G20" s="8">
        <v>16</v>
      </c>
      <c r="H20" s="9" t="s">
        <v>6</v>
      </c>
      <c r="I20" s="11"/>
      <c r="J20" s="11"/>
      <c r="K20" s="11"/>
      <c r="L20" s="10"/>
      <c r="M20" s="8">
        <v>16</v>
      </c>
      <c r="N20" s="9" t="s">
        <v>7</v>
      </c>
      <c r="O20" s="11"/>
      <c r="P20" s="11"/>
      <c r="Q20" s="11"/>
      <c r="R20" s="10"/>
      <c r="S20" s="8">
        <v>16</v>
      </c>
      <c r="T20" s="9" t="s">
        <v>8</v>
      </c>
      <c r="U20" s="11"/>
      <c r="V20" s="11"/>
      <c r="W20" s="11"/>
    </row>
    <row r="21" spans="1:23" ht="12.75" customHeight="1" x14ac:dyDescent="0.3">
      <c r="A21" s="8">
        <v>17</v>
      </c>
      <c r="B21" s="9" t="s">
        <v>5</v>
      </c>
      <c r="C21" s="11"/>
      <c r="D21" s="11"/>
      <c r="E21" s="11"/>
      <c r="F21" s="10"/>
      <c r="G21" s="8">
        <v>17</v>
      </c>
      <c r="H21" s="9" t="s">
        <v>6</v>
      </c>
      <c r="I21" s="11"/>
      <c r="J21" s="11"/>
      <c r="K21" s="11"/>
      <c r="L21" s="10"/>
      <c r="M21" s="8">
        <v>17</v>
      </c>
      <c r="N21" s="9" t="s">
        <v>7</v>
      </c>
      <c r="O21" s="11"/>
      <c r="P21" s="11"/>
      <c r="Q21" s="11"/>
      <c r="R21" s="10"/>
      <c r="S21" s="8">
        <v>17</v>
      </c>
      <c r="T21" s="9" t="s">
        <v>8</v>
      </c>
      <c r="U21" s="11"/>
      <c r="V21" s="11"/>
      <c r="W21" s="11"/>
    </row>
    <row r="22" spans="1:23" ht="12.75" customHeight="1" x14ac:dyDescent="0.3">
      <c r="A22" s="8">
        <v>18</v>
      </c>
      <c r="B22" s="9" t="s">
        <v>5</v>
      </c>
      <c r="C22" s="11"/>
      <c r="D22" s="11"/>
      <c r="E22" s="11"/>
      <c r="F22" s="10"/>
      <c r="G22" s="8">
        <v>18</v>
      </c>
      <c r="H22" s="9" t="s">
        <v>6</v>
      </c>
      <c r="I22" s="11"/>
      <c r="J22" s="11"/>
      <c r="K22" s="11"/>
      <c r="L22" s="10"/>
      <c r="M22" s="8">
        <v>18</v>
      </c>
      <c r="N22" s="9" t="s">
        <v>7</v>
      </c>
      <c r="O22" s="11"/>
      <c r="P22" s="11"/>
      <c r="Q22" s="11"/>
      <c r="R22" s="10"/>
      <c r="S22" s="8">
        <v>18</v>
      </c>
      <c r="T22" s="9" t="s">
        <v>8</v>
      </c>
      <c r="U22" s="11"/>
      <c r="V22" s="11"/>
      <c r="W22" s="11"/>
    </row>
    <row r="23" spans="1:23" ht="12.75" customHeight="1" x14ac:dyDescent="0.3">
      <c r="A23" s="8">
        <v>19</v>
      </c>
      <c r="B23" s="9" t="s">
        <v>5</v>
      </c>
      <c r="C23" s="11"/>
      <c r="D23" s="11"/>
      <c r="E23" s="11"/>
      <c r="F23" s="10"/>
      <c r="G23" s="8">
        <v>19</v>
      </c>
      <c r="H23" s="9" t="s">
        <v>6</v>
      </c>
      <c r="I23" s="11"/>
      <c r="J23" s="11"/>
      <c r="K23" s="11"/>
      <c r="L23" s="10"/>
      <c r="M23" s="8">
        <v>19</v>
      </c>
      <c r="N23" s="9" t="s">
        <v>7</v>
      </c>
      <c r="O23" s="11"/>
      <c r="P23" s="11"/>
      <c r="Q23" s="11"/>
      <c r="R23" s="10"/>
      <c r="S23" s="8">
        <v>19</v>
      </c>
      <c r="T23" s="9" t="s">
        <v>8</v>
      </c>
      <c r="U23" s="11"/>
      <c r="V23" s="11"/>
      <c r="W23" s="11"/>
    </row>
    <row r="24" spans="1:23" ht="12.75" customHeight="1" x14ac:dyDescent="0.3">
      <c r="A24" s="8">
        <v>20</v>
      </c>
      <c r="B24" s="9" t="s">
        <v>5</v>
      </c>
      <c r="C24" s="11"/>
      <c r="D24" s="11"/>
      <c r="E24" s="11"/>
      <c r="F24" s="10"/>
      <c r="G24" s="8">
        <v>20</v>
      </c>
      <c r="H24" s="9" t="s">
        <v>6</v>
      </c>
      <c r="I24" s="11"/>
      <c r="J24" s="11"/>
      <c r="K24" s="11"/>
      <c r="L24" s="10"/>
      <c r="M24" s="8">
        <v>20</v>
      </c>
      <c r="N24" s="9" t="s">
        <v>7</v>
      </c>
      <c r="O24" s="11"/>
      <c r="P24" s="11"/>
      <c r="Q24" s="11"/>
      <c r="R24" s="10"/>
      <c r="S24" s="8">
        <v>20</v>
      </c>
      <c r="T24" s="9" t="s">
        <v>8</v>
      </c>
      <c r="U24" s="11"/>
      <c r="V24" s="11"/>
      <c r="W24" s="11"/>
    </row>
    <row r="25" spans="1:23" ht="12.75" customHeight="1" x14ac:dyDescent="0.3">
      <c r="A25" s="8"/>
      <c r="B25" s="9"/>
      <c r="C25" s="11"/>
      <c r="D25" s="11"/>
      <c r="E25" s="11"/>
      <c r="F25" s="7"/>
      <c r="G25" s="3"/>
      <c r="H25" s="7"/>
      <c r="I25" s="7"/>
      <c r="J25" s="7"/>
      <c r="K25" s="7"/>
      <c r="L25" s="7"/>
      <c r="M25" s="3"/>
      <c r="N25" s="7"/>
      <c r="O25" s="7"/>
      <c r="P25" s="7"/>
      <c r="Q25" s="7"/>
      <c r="R25" s="7"/>
      <c r="S25" s="3"/>
      <c r="T25" s="7"/>
      <c r="U25" s="7"/>
      <c r="V25" s="7"/>
      <c r="W25" s="7"/>
    </row>
    <row r="26" spans="1:23" ht="12.75" customHeight="1" x14ac:dyDescent="0.3">
      <c r="A26" s="8" t="s">
        <v>30</v>
      </c>
      <c r="B26" s="9" t="s">
        <v>31</v>
      </c>
      <c r="C26" s="9" t="s">
        <v>32</v>
      </c>
      <c r="D26" s="9" t="s">
        <v>33</v>
      </c>
      <c r="E26" s="9" t="s">
        <v>34</v>
      </c>
      <c r="F26" s="10"/>
      <c r="G26" s="8" t="s">
        <v>30</v>
      </c>
      <c r="H26" s="9" t="s">
        <v>31</v>
      </c>
      <c r="I26" s="9" t="s">
        <v>32</v>
      </c>
      <c r="J26" s="9" t="s">
        <v>33</v>
      </c>
      <c r="K26" s="9" t="s">
        <v>34</v>
      </c>
      <c r="L26" s="10"/>
      <c r="M26" s="8" t="s">
        <v>30</v>
      </c>
      <c r="N26" s="9" t="s">
        <v>31</v>
      </c>
      <c r="O26" s="9" t="s">
        <v>32</v>
      </c>
      <c r="P26" s="9" t="s">
        <v>33</v>
      </c>
      <c r="Q26" s="9" t="s">
        <v>34</v>
      </c>
      <c r="R26" s="10"/>
      <c r="S26" s="8" t="s">
        <v>30</v>
      </c>
      <c r="T26" s="9" t="s">
        <v>31</v>
      </c>
      <c r="U26" s="9" t="s">
        <v>32</v>
      </c>
      <c r="V26" s="9" t="s">
        <v>33</v>
      </c>
      <c r="W26" s="9" t="s">
        <v>34</v>
      </c>
    </row>
    <row r="27" spans="1:23" ht="12.75" customHeight="1" x14ac:dyDescent="0.3">
      <c r="A27" s="8">
        <v>1</v>
      </c>
      <c r="B27" s="9" t="s">
        <v>1</v>
      </c>
      <c r="C27" s="11" t="s">
        <v>100</v>
      </c>
      <c r="D27" s="11" t="s">
        <v>101</v>
      </c>
      <c r="E27" s="11" t="s">
        <v>102</v>
      </c>
      <c r="F27" s="10"/>
      <c r="G27" s="8">
        <v>1</v>
      </c>
      <c r="H27" s="9" t="s">
        <v>2</v>
      </c>
      <c r="I27" s="11" t="s">
        <v>86</v>
      </c>
      <c r="J27" s="11" t="s">
        <v>87</v>
      </c>
      <c r="K27" s="11" t="s">
        <v>88</v>
      </c>
      <c r="L27" s="10"/>
      <c r="M27" s="8">
        <v>1</v>
      </c>
      <c r="N27" s="9" t="s">
        <v>3</v>
      </c>
      <c r="O27" s="11" t="s">
        <v>79</v>
      </c>
      <c r="P27" s="11" t="s">
        <v>80</v>
      </c>
      <c r="Q27" s="11" t="s">
        <v>81</v>
      </c>
      <c r="R27" s="10"/>
      <c r="S27" s="8">
        <v>1</v>
      </c>
      <c r="T27" s="9" t="s">
        <v>4</v>
      </c>
      <c r="U27" s="11"/>
      <c r="V27" s="11"/>
      <c r="W27" s="11"/>
    </row>
    <row r="28" spans="1:23" ht="12.75" customHeight="1" x14ac:dyDescent="0.3">
      <c r="A28" s="8">
        <v>2</v>
      </c>
      <c r="B28" s="9" t="s">
        <v>1</v>
      </c>
      <c r="C28" s="11" t="s">
        <v>106</v>
      </c>
      <c r="D28" s="11" t="s">
        <v>105</v>
      </c>
      <c r="E28" s="11" t="s">
        <v>104</v>
      </c>
      <c r="F28" s="10"/>
      <c r="G28" s="8">
        <v>2</v>
      </c>
      <c r="H28" s="9" t="s">
        <v>2</v>
      </c>
      <c r="I28" s="11" t="s">
        <v>94</v>
      </c>
      <c r="J28" s="11" t="s">
        <v>93</v>
      </c>
      <c r="K28" s="11" t="s">
        <v>92</v>
      </c>
      <c r="L28" s="10"/>
      <c r="M28" s="8">
        <v>2</v>
      </c>
      <c r="N28" s="9" t="s">
        <v>3</v>
      </c>
      <c r="O28" s="11" t="s">
        <v>77</v>
      </c>
      <c r="P28" s="11" t="s">
        <v>82</v>
      </c>
      <c r="Q28" s="11" t="s">
        <v>98</v>
      </c>
      <c r="R28" s="10"/>
      <c r="S28" s="8">
        <v>2</v>
      </c>
      <c r="T28" s="9" t="s">
        <v>4</v>
      </c>
      <c r="U28" s="11"/>
      <c r="V28" s="11"/>
      <c r="W28" s="11"/>
    </row>
    <row r="29" spans="1:23" ht="12.75" customHeight="1" x14ac:dyDescent="0.3">
      <c r="A29" s="8">
        <v>3</v>
      </c>
      <c r="B29" s="9" t="s">
        <v>1</v>
      </c>
      <c r="C29" s="11" t="s">
        <v>79</v>
      </c>
      <c r="D29" s="11" t="s">
        <v>95</v>
      </c>
      <c r="E29" s="11" t="s">
        <v>96</v>
      </c>
      <c r="F29" s="10"/>
      <c r="G29" s="8">
        <v>3</v>
      </c>
      <c r="H29" s="9" t="s">
        <v>2</v>
      </c>
      <c r="I29" s="11"/>
      <c r="J29" s="11"/>
      <c r="K29" s="11"/>
      <c r="L29" s="10"/>
      <c r="M29" s="8">
        <v>3</v>
      </c>
      <c r="N29" s="9" t="s">
        <v>3</v>
      </c>
      <c r="O29" s="11" t="s">
        <v>79</v>
      </c>
      <c r="P29" s="11" t="s">
        <v>95</v>
      </c>
      <c r="Q29" s="11" t="s">
        <v>99</v>
      </c>
      <c r="R29" s="10"/>
      <c r="S29" s="8">
        <v>3</v>
      </c>
      <c r="T29" s="9" t="s">
        <v>4</v>
      </c>
      <c r="U29" s="11"/>
      <c r="V29" s="11"/>
      <c r="W29" s="11"/>
    </row>
    <row r="30" spans="1:23" ht="12.75" customHeight="1" x14ac:dyDescent="0.3">
      <c r="A30" s="8">
        <v>4</v>
      </c>
      <c r="B30" s="9" t="s">
        <v>1</v>
      </c>
      <c r="C30" s="11"/>
      <c r="D30" s="11"/>
      <c r="E30" s="11"/>
      <c r="F30" s="10"/>
      <c r="G30" s="8">
        <v>4</v>
      </c>
      <c r="H30" s="9" t="s">
        <v>2</v>
      </c>
      <c r="I30" s="11"/>
      <c r="J30" s="11"/>
      <c r="K30" s="11"/>
      <c r="L30" s="10"/>
      <c r="M30" s="8">
        <v>4</v>
      </c>
      <c r="N30" s="9" t="s">
        <v>3</v>
      </c>
      <c r="O30" s="11"/>
      <c r="P30" s="11"/>
      <c r="Q30" s="11"/>
      <c r="R30" s="10"/>
      <c r="S30" s="8">
        <v>4</v>
      </c>
      <c r="T30" s="9" t="s">
        <v>4</v>
      </c>
      <c r="U30" s="11"/>
      <c r="V30" s="11"/>
      <c r="W30" s="11"/>
    </row>
    <row r="31" spans="1:23" ht="12.75" customHeight="1" x14ac:dyDescent="0.3">
      <c r="A31" s="8">
        <v>5</v>
      </c>
      <c r="B31" s="9" t="s">
        <v>1</v>
      </c>
      <c r="C31" s="11"/>
      <c r="D31" s="11"/>
      <c r="E31" s="11"/>
      <c r="F31" s="10"/>
      <c r="G31" s="8">
        <v>5</v>
      </c>
      <c r="H31" s="9" t="s">
        <v>2</v>
      </c>
      <c r="I31" s="11"/>
      <c r="J31" s="11"/>
      <c r="K31" s="11"/>
      <c r="L31" s="10"/>
      <c r="M31" s="8">
        <v>5</v>
      </c>
      <c r="N31" s="9" t="s">
        <v>3</v>
      </c>
      <c r="O31" s="11"/>
      <c r="P31" s="11"/>
      <c r="Q31" s="11"/>
      <c r="R31" s="10"/>
      <c r="S31" s="8">
        <v>5</v>
      </c>
      <c r="T31" s="9" t="s">
        <v>4</v>
      </c>
      <c r="U31" s="11"/>
      <c r="V31" s="11"/>
      <c r="W31" s="11"/>
    </row>
    <row r="32" spans="1:23" ht="12.75" customHeight="1" x14ac:dyDescent="0.3">
      <c r="A32" s="8">
        <v>6</v>
      </c>
      <c r="B32" s="9" t="s">
        <v>1</v>
      </c>
      <c r="C32" s="11"/>
      <c r="D32" s="11"/>
      <c r="E32" s="11"/>
      <c r="F32" s="10"/>
      <c r="G32" s="8">
        <v>6</v>
      </c>
      <c r="H32" s="9" t="s">
        <v>2</v>
      </c>
      <c r="I32" s="11"/>
      <c r="J32" s="11"/>
      <c r="K32" s="11"/>
      <c r="L32" s="10"/>
      <c r="M32" s="8">
        <v>6</v>
      </c>
      <c r="N32" s="9" t="s">
        <v>3</v>
      </c>
      <c r="O32" s="11"/>
      <c r="P32" s="11"/>
      <c r="Q32" s="11"/>
      <c r="R32" s="10"/>
      <c r="S32" s="8">
        <v>6</v>
      </c>
      <c r="T32" s="9" t="s">
        <v>4</v>
      </c>
      <c r="U32" s="11"/>
      <c r="V32" s="11"/>
      <c r="W32" s="11"/>
    </row>
    <row r="33" spans="1:23" ht="12.75" customHeight="1" x14ac:dyDescent="0.3">
      <c r="A33" s="8">
        <v>7</v>
      </c>
      <c r="B33" s="9" t="s">
        <v>1</v>
      </c>
      <c r="C33" s="11"/>
      <c r="D33" s="11"/>
      <c r="E33" s="11"/>
      <c r="F33" s="10"/>
      <c r="G33" s="8">
        <v>7</v>
      </c>
      <c r="H33" s="9" t="s">
        <v>2</v>
      </c>
      <c r="I33" s="11"/>
      <c r="J33" s="11"/>
      <c r="K33" s="11"/>
      <c r="L33" s="10"/>
      <c r="M33" s="8">
        <v>7</v>
      </c>
      <c r="N33" s="9" t="s">
        <v>3</v>
      </c>
      <c r="O33" s="11"/>
      <c r="P33" s="11"/>
      <c r="Q33" s="11"/>
      <c r="R33" s="10"/>
      <c r="S33" s="8">
        <v>7</v>
      </c>
      <c r="T33" s="9" t="s">
        <v>4</v>
      </c>
      <c r="U33" s="11"/>
      <c r="V33" s="11"/>
      <c r="W33" s="11"/>
    </row>
    <row r="34" spans="1:23" ht="12.75" customHeight="1" x14ac:dyDescent="0.3">
      <c r="A34" s="8">
        <v>8</v>
      </c>
      <c r="B34" s="9" t="s">
        <v>1</v>
      </c>
      <c r="C34" s="11"/>
      <c r="D34" s="11"/>
      <c r="E34" s="11"/>
      <c r="F34" s="10"/>
      <c r="G34" s="8">
        <v>8</v>
      </c>
      <c r="H34" s="9" t="s">
        <v>2</v>
      </c>
      <c r="I34" s="11"/>
      <c r="J34" s="11"/>
      <c r="K34" s="11"/>
      <c r="L34" s="10"/>
      <c r="M34" s="8">
        <v>8</v>
      </c>
      <c r="N34" s="9" t="s">
        <v>3</v>
      </c>
      <c r="O34" s="11"/>
      <c r="P34" s="11"/>
      <c r="Q34" s="11"/>
      <c r="R34" s="10"/>
      <c r="S34" s="8">
        <v>8</v>
      </c>
      <c r="T34" s="9" t="s">
        <v>4</v>
      </c>
      <c r="U34" s="11"/>
      <c r="V34" s="11"/>
      <c r="W34" s="11"/>
    </row>
    <row r="35" spans="1:23" ht="12.75" customHeight="1" x14ac:dyDescent="0.3">
      <c r="A35" s="8">
        <v>9</v>
      </c>
      <c r="B35" s="9" t="s">
        <v>1</v>
      </c>
      <c r="C35" s="11"/>
      <c r="D35" s="11"/>
      <c r="E35" s="11"/>
      <c r="F35" s="10"/>
      <c r="G35" s="8">
        <v>9</v>
      </c>
      <c r="H35" s="9" t="s">
        <v>2</v>
      </c>
      <c r="I35" s="11"/>
      <c r="J35" s="11"/>
      <c r="K35" s="11"/>
      <c r="L35" s="10"/>
      <c r="M35" s="8">
        <v>9</v>
      </c>
      <c r="N35" s="9" t="s">
        <v>3</v>
      </c>
      <c r="O35" s="11"/>
      <c r="P35" s="11"/>
      <c r="Q35" s="11"/>
      <c r="R35" s="10"/>
      <c r="S35" s="8">
        <v>9</v>
      </c>
      <c r="T35" s="9" t="s">
        <v>4</v>
      </c>
      <c r="U35" s="11"/>
      <c r="V35" s="11"/>
      <c r="W35" s="11"/>
    </row>
    <row r="36" spans="1:23" ht="12.75" customHeight="1" x14ac:dyDescent="0.3">
      <c r="A36" s="8">
        <v>10</v>
      </c>
      <c r="B36" s="9" t="s">
        <v>1</v>
      </c>
      <c r="C36" s="11"/>
      <c r="D36" s="11"/>
      <c r="E36" s="11"/>
      <c r="F36" s="10"/>
      <c r="G36" s="8">
        <v>10</v>
      </c>
      <c r="H36" s="9" t="s">
        <v>2</v>
      </c>
      <c r="I36" s="11"/>
      <c r="J36" s="11"/>
      <c r="K36" s="11"/>
      <c r="L36" s="10"/>
      <c r="M36" s="8">
        <v>10</v>
      </c>
      <c r="N36" s="9" t="s">
        <v>3</v>
      </c>
      <c r="O36" s="11"/>
      <c r="P36" s="11"/>
      <c r="Q36" s="11"/>
      <c r="R36" s="10"/>
      <c r="S36" s="8">
        <v>10</v>
      </c>
      <c r="T36" s="9" t="s">
        <v>4</v>
      </c>
      <c r="U36" s="11"/>
      <c r="V36" s="11"/>
      <c r="W36" s="11"/>
    </row>
    <row r="37" spans="1:23" ht="12.75" customHeight="1" x14ac:dyDescent="0.3">
      <c r="A37" s="8">
        <v>11</v>
      </c>
      <c r="B37" s="9" t="s">
        <v>1</v>
      </c>
      <c r="C37" s="11"/>
      <c r="D37" s="11"/>
      <c r="E37" s="11"/>
      <c r="F37" s="10"/>
      <c r="G37" s="8">
        <v>11</v>
      </c>
      <c r="H37" s="9" t="s">
        <v>2</v>
      </c>
      <c r="I37" s="11"/>
      <c r="J37" s="11"/>
      <c r="K37" s="11"/>
      <c r="L37" s="10"/>
      <c r="M37" s="8">
        <v>11</v>
      </c>
      <c r="N37" s="9" t="s">
        <v>3</v>
      </c>
      <c r="O37" s="11"/>
      <c r="P37" s="11"/>
      <c r="Q37" s="11"/>
      <c r="R37" s="10"/>
      <c r="S37" s="8">
        <v>11</v>
      </c>
      <c r="T37" s="9" t="s">
        <v>4</v>
      </c>
      <c r="U37" s="11"/>
      <c r="V37" s="11"/>
      <c r="W37" s="11"/>
    </row>
    <row r="38" spans="1:23" ht="12.75" customHeight="1" x14ac:dyDescent="0.3">
      <c r="A38" s="8">
        <v>12</v>
      </c>
      <c r="B38" s="9" t="s">
        <v>1</v>
      </c>
      <c r="C38" s="11"/>
      <c r="D38" s="11"/>
      <c r="E38" s="11"/>
      <c r="F38" s="10"/>
      <c r="G38" s="8">
        <v>12</v>
      </c>
      <c r="H38" s="9" t="s">
        <v>2</v>
      </c>
      <c r="I38" s="11"/>
      <c r="J38" s="11"/>
      <c r="K38" s="11"/>
      <c r="L38" s="10"/>
      <c r="M38" s="8">
        <v>12</v>
      </c>
      <c r="N38" s="9" t="s">
        <v>3</v>
      </c>
      <c r="O38" s="11"/>
      <c r="P38" s="11"/>
      <c r="Q38" s="11"/>
      <c r="R38" s="10"/>
      <c r="S38" s="8">
        <v>12</v>
      </c>
      <c r="T38" s="9" t="s">
        <v>4</v>
      </c>
      <c r="U38" s="11"/>
      <c r="V38" s="11"/>
      <c r="W38" s="11"/>
    </row>
    <row r="39" spans="1:23" ht="12.75" customHeight="1" x14ac:dyDescent="0.3">
      <c r="A39" s="8">
        <v>13</v>
      </c>
      <c r="B39" s="9" t="s">
        <v>1</v>
      </c>
      <c r="C39" s="11"/>
      <c r="D39" s="11"/>
      <c r="E39" s="11"/>
      <c r="F39" s="10"/>
      <c r="G39" s="8">
        <v>13</v>
      </c>
      <c r="H39" s="9" t="s">
        <v>2</v>
      </c>
      <c r="I39" s="11"/>
      <c r="J39" s="11"/>
      <c r="K39" s="11"/>
      <c r="L39" s="10"/>
      <c r="M39" s="8">
        <v>13</v>
      </c>
      <c r="N39" s="9" t="s">
        <v>3</v>
      </c>
      <c r="O39" s="11"/>
      <c r="P39" s="11"/>
      <c r="Q39" s="11"/>
      <c r="R39" s="10"/>
      <c r="S39" s="8">
        <v>13</v>
      </c>
      <c r="T39" s="9" t="s">
        <v>4</v>
      </c>
      <c r="U39" s="11"/>
      <c r="V39" s="11"/>
      <c r="W39" s="11"/>
    </row>
    <row r="40" spans="1:23" ht="12.75" customHeight="1" x14ac:dyDescent="0.3">
      <c r="A40" s="8">
        <v>14</v>
      </c>
      <c r="B40" s="9" t="s">
        <v>1</v>
      </c>
      <c r="C40" s="11"/>
      <c r="D40" s="11"/>
      <c r="E40" s="11"/>
      <c r="F40" s="10"/>
      <c r="G40" s="8">
        <v>14</v>
      </c>
      <c r="H40" s="9" t="s">
        <v>2</v>
      </c>
      <c r="I40" s="11"/>
      <c r="J40" s="11"/>
      <c r="K40" s="11"/>
      <c r="L40" s="10"/>
      <c r="M40" s="8">
        <v>14</v>
      </c>
      <c r="N40" s="9" t="s">
        <v>3</v>
      </c>
      <c r="O40" s="11"/>
      <c r="P40" s="11"/>
      <c r="Q40" s="11"/>
      <c r="R40" s="10"/>
      <c r="S40" s="8">
        <v>14</v>
      </c>
      <c r="T40" s="9" t="s">
        <v>4</v>
      </c>
      <c r="U40" s="11"/>
      <c r="V40" s="11"/>
      <c r="W40" s="11"/>
    </row>
    <row r="41" spans="1:23" ht="12.75" customHeight="1" x14ac:dyDescent="0.3">
      <c r="A41" s="8">
        <v>15</v>
      </c>
      <c r="B41" s="9" t="s">
        <v>1</v>
      </c>
      <c r="C41" s="11"/>
      <c r="D41" s="11"/>
      <c r="E41" s="11"/>
      <c r="F41" s="10"/>
      <c r="G41" s="8">
        <v>15</v>
      </c>
      <c r="H41" s="9" t="s">
        <v>2</v>
      </c>
      <c r="I41" s="11"/>
      <c r="J41" s="11"/>
      <c r="K41" s="11"/>
      <c r="L41" s="10"/>
      <c r="M41" s="8">
        <v>15</v>
      </c>
      <c r="N41" s="9" t="s">
        <v>3</v>
      </c>
      <c r="O41" s="11"/>
      <c r="P41" s="11"/>
      <c r="Q41" s="11"/>
      <c r="R41" s="10"/>
      <c r="S41" s="8">
        <v>15</v>
      </c>
      <c r="T41" s="9" t="s">
        <v>4</v>
      </c>
      <c r="U41" s="11"/>
      <c r="V41" s="11"/>
      <c r="W41" s="11"/>
    </row>
    <row r="42" spans="1:23" ht="12.75" customHeight="1" x14ac:dyDescent="0.3">
      <c r="A42" s="8">
        <v>16</v>
      </c>
      <c r="B42" s="9" t="s">
        <v>1</v>
      </c>
      <c r="C42" s="11"/>
      <c r="D42" s="11"/>
      <c r="E42" s="11"/>
      <c r="F42" s="10"/>
      <c r="G42" s="8">
        <v>16</v>
      </c>
      <c r="H42" s="9" t="s">
        <v>2</v>
      </c>
      <c r="I42" s="11"/>
      <c r="J42" s="11"/>
      <c r="K42" s="11"/>
      <c r="L42" s="10"/>
      <c r="M42" s="8">
        <v>16</v>
      </c>
      <c r="N42" s="9" t="s">
        <v>3</v>
      </c>
      <c r="O42" s="11"/>
      <c r="P42" s="11"/>
      <c r="Q42" s="11"/>
      <c r="R42" s="10"/>
      <c r="S42" s="8">
        <v>16</v>
      </c>
      <c r="T42" s="9" t="s">
        <v>4</v>
      </c>
      <c r="U42" s="11"/>
      <c r="V42" s="11"/>
      <c r="W42" s="11"/>
    </row>
    <row r="43" spans="1:23" ht="12.75" customHeight="1" x14ac:dyDescent="0.3">
      <c r="A43" s="8">
        <v>17</v>
      </c>
      <c r="B43" s="9" t="s">
        <v>1</v>
      </c>
      <c r="C43" s="11"/>
      <c r="D43" s="11"/>
      <c r="E43" s="11"/>
      <c r="F43" s="10"/>
      <c r="G43" s="8">
        <v>17</v>
      </c>
      <c r="H43" s="9" t="s">
        <v>2</v>
      </c>
      <c r="I43" s="11"/>
      <c r="J43" s="11"/>
      <c r="K43" s="11"/>
      <c r="L43" s="10"/>
      <c r="M43" s="8">
        <v>17</v>
      </c>
      <c r="N43" s="9" t="s">
        <v>3</v>
      </c>
      <c r="O43" s="11"/>
      <c r="P43" s="11"/>
      <c r="Q43" s="11"/>
      <c r="R43" s="10"/>
      <c r="S43" s="8">
        <v>17</v>
      </c>
      <c r="T43" s="9" t="s">
        <v>4</v>
      </c>
      <c r="U43" s="11"/>
      <c r="V43" s="11"/>
      <c r="W43" s="11"/>
    </row>
    <row r="44" spans="1:23" ht="12.75" customHeight="1" x14ac:dyDescent="0.3">
      <c r="A44" s="8">
        <v>18</v>
      </c>
      <c r="B44" s="9" t="s">
        <v>1</v>
      </c>
      <c r="C44" s="11"/>
      <c r="D44" s="11"/>
      <c r="E44" s="11"/>
      <c r="F44" s="10"/>
      <c r="G44" s="8">
        <v>18</v>
      </c>
      <c r="H44" s="9" t="s">
        <v>2</v>
      </c>
      <c r="I44" s="11"/>
      <c r="J44" s="11"/>
      <c r="K44" s="11"/>
      <c r="L44" s="10"/>
      <c r="M44" s="8">
        <v>18</v>
      </c>
      <c r="N44" s="9" t="s">
        <v>3</v>
      </c>
      <c r="O44" s="11"/>
      <c r="P44" s="11"/>
      <c r="Q44" s="11"/>
      <c r="R44" s="10"/>
      <c r="S44" s="8">
        <v>18</v>
      </c>
      <c r="T44" s="9" t="s">
        <v>4</v>
      </c>
      <c r="U44" s="11"/>
      <c r="V44" s="11"/>
      <c r="W44" s="11"/>
    </row>
    <row r="45" spans="1:23" ht="12.75" customHeight="1" x14ac:dyDescent="0.3">
      <c r="A45" s="8">
        <v>19</v>
      </c>
      <c r="B45" s="9" t="s">
        <v>1</v>
      </c>
      <c r="C45" s="11"/>
      <c r="D45" s="11"/>
      <c r="E45" s="11"/>
      <c r="F45" s="10"/>
      <c r="G45" s="8">
        <v>19</v>
      </c>
      <c r="H45" s="9" t="s">
        <v>2</v>
      </c>
      <c r="I45" s="11"/>
      <c r="J45" s="11"/>
      <c r="K45" s="11"/>
      <c r="L45" s="10"/>
      <c r="M45" s="8">
        <v>19</v>
      </c>
      <c r="N45" s="9" t="s">
        <v>3</v>
      </c>
      <c r="O45" s="11"/>
      <c r="P45" s="11"/>
      <c r="Q45" s="11"/>
      <c r="R45" s="10"/>
      <c r="S45" s="8">
        <v>19</v>
      </c>
      <c r="T45" s="9" t="s">
        <v>4</v>
      </c>
      <c r="U45" s="11"/>
      <c r="V45" s="11"/>
      <c r="W45" s="11"/>
    </row>
    <row r="46" spans="1:23" ht="12.75" customHeight="1" x14ac:dyDescent="0.3">
      <c r="A46" s="8">
        <v>20</v>
      </c>
      <c r="B46" s="9" t="s">
        <v>1</v>
      </c>
      <c r="C46" s="11"/>
      <c r="D46" s="11"/>
      <c r="E46" s="11"/>
      <c r="F46" s="10"/>
      <c r="G46" s="8">
        <v>20</v>
      </c>
      <c r="H46" s="9" t="s">
        <v>2</v>
      </c>
      <c r="I46" s="11"/>
      <c r="J46" s="11"/>
      <c r="K46" s="11"/>
      <c r="L46" s="10"/>
      <c r="M46" s="8">
        <v>20</v>
      </c>
      <c r="N46" s="9" t="s">
        <v>3</v>
      </c>
      <c r="O46" s="11"/>
      <c r="P46" s="11"/>
      <c r="Q46" s="11"/>
      <c r="R46" s="10"/>
      <c r="S46" s="8">
        <v>20</v>
      </c>
      <c r="T46" s="9" t="s">
        <v>4</v>
      </c>
      <c r="U46" s="11"/>
      <c r="V46" s="11"/>
      <c r="W46" s="11"/>
    </row>
    <row r="47" spans="1:23" ht="12.75" customHeight="1" x14ac:dyDescent="0.3">
      <c r="A47" s="12"/>
      <c r="B47" s="13"/>
      <c r="C47" s="13"/>
      <c r="D47" s="13"/>
      <c r="E47" s="13"/>
      <c r="F47" s="10"/>
      <c r="G47" s="12"/>
      <c r="H47" s="10"/>
      <c r="I47" s="10"/>
      <c r="J47" s="10"/>
      <c r="K47" s="10"/>
      <c r="L47" s="10"/>
      <c r="M47" s="12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 x14ac:dyDescent="0.3">
      <c r="A48" s="8" t="s">
        <v>30</v>
      </c>
      <c r="B48" s="9" t="s">
        <v>31</v>
      </c>
      <c r="C48" s="9" t="s">
        <v>32</v>
      </c>
      <c r="D48" s="9" t="s">
        <v>33</v>
      </c>
      <c r="E48" s="9" t="s">
        <v>34</v>
      </c>
      <c r="F48" s="10"/>
      <c r="G48" s="8" t="s">
        <v>30</v>
      </c>
      <c r="H48" s="9" t="s">
        <v>31</v>
      </c>
      <c r="I48" s="9" t="s">
        <v>32</v>
      </c>
      <c r="J48" s="9" t="s">
        <v>33</v>
      </c>
      <c r="K48" s="9" t="s">
        <v>34</v>
      </c>
      <c r="L48" s="10"/>
      <c r="M48" s="8" t="s">
        <v>30</v>
      </c>
      <c r="N48" s="9" t="s">
        <v>31</v>
      </c>
      <c r="O48" s="9" t="s">
        <v>32</v>
      </c>
      <c r="P48" s="9" t="s">
        <v>33</v>
      </c>
      <c r="Q48" s="9" t="s">
        <v>34</v>
      </c>
      <c r="R48" s="10"/>
      <c r="S48" s="8" t="s">
        <v>30</v>
      </c>
      <c r="T48" s="9" t="s">
        <v>31</v>
      </c>
      <c r="U48" s="9" t="s">
        <v>32</v>
      </c>
      <c r="V48" s="9" t="s">
        <v>33</v>
      </c>
      <c r="W48" s="9" t="s">
        <v>34</v>
      </c>
    </row>
    <row r="49" spans="1:23" ht="12.75" customHeight="1" x14ac:dyDescent="0.3">
      <c r="A49" s="8">
        <v>1</v>
      </c>
      <c r="B49" s="9" t="s">
        <v>9</v>
      </c>
      <c r="C49" s="11"/>
      <c r="D49" s="11"/>
      <c r="E49" s="11"/>
      <c r="F49" s="10"/>
      <c r="G49" s="8">
        <v>1</v>
      </c>
      <c r="H49" s="9" t="s">
        <v>10</v>
      </c>
      <c r="I49" s="11"/>
      <c r="J49" s="11"/>
      <c r="K49" s="11"/>
      <c r="L49" s="10"/>
      <c r="M49" s="8">
        <v>1</v>
      </c>
      <c r="N49" s="9" t="s">
        <v>11</v>
      </c>
      <c r="O49" s="11"/>
      <c r="P49" s="11"/>
      <c r="Q49" s="11"/>
      <c r="R49" s="10"/>
      <c r="S49" s="8">
        <v>1</v>
      </c>
      <c r="T49" s="9" t="s">
        <v>35</v>
      </c>
      <c r="U49" s="11"/>
      <c r="V49" s="11"/>
      <c r="W49" s="11"/>
    </row>
    <row r="50" spans="1:23" ht="12.75" customHeight="1" x14ac:dyDescent="0.3">
      <c r="A50" s="8">
        <v>2</v>
      </c>
      <c r="B50" s="9" t="s">
        <v>9</v>
      </c>
      <c r="C50" s="11"/>
      <c r="D50" s="11"/>
      <c r="E50" s="11"/>
      <c r="F50" s="10"/>
      <c r="G50" s="8">
        <v>2</v>
      </c>
      <c r="H50" s="9" t="s">
        <v>10</v>
      </c>
      <c r="I50" s="11"/>
      <c r="J50" s="11"/>
      <c r="K50" s="11"/>
      <c r="L50" s="10"/>
      <c r="M50" s="8">
        <v>2</v>
      </c>
      <c r="N50" s="9" t="s">
        <v>11</v>
      </c>
      <c r="O50" s="11"/>
      <c r="P50" s="11"/>
      <c r="Q50" s="11"/>
      <c r="R50" s="10"/>
      <c r="S50" s="8">
        <v>2</v>
      </c>
      <c r="T50" s="9" t="s">
        <v>35</v>
      </c>
      <c r="U50" s="11"/>
      <c r="V50" s="11"/>
      <c r="W50" s="11"/>
    </row>
    <row r="51" spans="1:23" ht="12.75" customHeight="1" x14ac:dyDescent="0.3">
      <c r="A51" s="8">
        <v>3</v>
      </c>
      <c r="B51" s="9" t="s">
        <v>9</v>
      </c>
      <c r="C51" s="11"/>
      <c r="D51" s="11"/>
      <c r="E51" s="11"/>
      <c r="F51" s="10"/>
      <c r="G51" s="8">
        <v>3</v>
      </c>
      <c r="H51" s="9" t="s">
        <v>10</v>
      </c>
      <c r="I51" s="11"/>
      <c r="J51" s="11"/>
      <c r="K51" s="11"/>
      <c r="L51" s="10"/>
      <c r="M51" s="8">
        <v>3</v>
      </c>
      <c r="N51" s="9" t="s">
        <v>11</v>
      </c>
      <c r="O51" s="11"/>
      <c r="P51" s="11"/>
      <c r="Q51" s="11"/>
      <c r="R51" s="10"/>
      <c r="S51" s="8">
        <v>3</v>
      </c>
      <c r="T51" s="9" t="s">
        <v>35</v>
      </c>
      <c r="U51" s="11"/>
      <c r="V51" s="11"/>
      <c r="W51" s="11"/>
    </row>
    <row r="52" spans="1:23" ht="12.75" customHeight="1" x14ac:dyDescent="0.3">
      <c r="A52" s="8">
        <v>4</v>
      </c>
      <c r="B52" s="9" t="s">
        <v>9</v>
      </c>
      <c r="C52" s="11"/>
      <c r="D52" s="11"/>
      <c r="E52" s="11"/>
      <c r="F52" s="10"/>
      <c r="G52" s="8">
        <v>4</v>
      </c>
      <c r="H52" s="9" t="s">
        <v>10</v>
      </c>
      <c r="I52" s="11"/>
      <c r="J52" s="11"/>
      <c r="K52" s="11"/>
      <c r="L52" s="10"/>
      <c r="M52" s="8">
        <v>4</v>
      </c>
      <c r="N52" s="9" t="s">
        <v>11</v>
      </c>
      <c r="O52" s="11"/>
      <c r="P52" s="11"/>
      <c r="Q52" s="11"/>
      <c r="R52" s="10"/>
      <c r="S52" s="8">
        <v>4</v>
      </c>
      <c r="T52" s="9" t="s">
        <v>35</v>
      </c>
      <c r="U52" s="11"/>
      <c r="V52" s="11"/>
      <c r="W52" s="11"/>
    </row>
    <row r="53" spans="1:23" ht="12.75" customHeight="1" x14ac:dyDescent="0.3">
      <c r="A53" s="8">
        <v>5</v>
      </c>
      <c r="B53" s="9" t="s">
        <v>9</v>
      </c>
      <c r="C53" s="11"/>
      <c r="D53" s="11"/>
      <c r="E53" s="11"/>
      <c r="F53" s="10"/>
      <c r="G53" s="8">
        <v>5</v>
      </c>
      <c r="H53" s="9" t="s">
        <v>10</v>
      </c>
      <c r="I53" s="11"/>
      <c r="J53" s="11"/>
      <c r="K53" s="11"/>
      <c r="L53" s="10"/>
      <c r="M53" s="8">
        <v>5</v>
      </c>
      <c r="N53" s="9" t="s">
        <v>11</v>
      </c>
      <c r="O53" s="11"/>
      <c r="P53" s="11"/>
      <c r="Q53" s="11"/>
      <c r="R53" s="10"/>
      <c r="S53" s="8">
        <v>5</v>
      </c>
      <c r="T53" s="9" t="s">
        <v>35</v>
      </c>
      <c r="U53" s="11"/>
      <c r="V53" s="11"/>
      <c r="W53" s="11"/>
    </row>
    <row r="54" spans="1:23" ht="12.75" customHeight="1" x14ac:dyDescent="0.3">
      <c r="A54" s="8">
        <v>6</v>
      </c>
      <c r="B54" s="9" t="s">
        <v>9</v>
      </c>
      <c r="C54" s="11"/>
      <c r="D54" s="11"/>
      <c r="E54" s="11"/>
      <c r="F54" s="10"/>
      <c r="G54" s="8">
        <v>6</v>
      </c>
      <c r="H54" s="9" t="s">
        <v>10</v>
      </c>
      <c r="I54" s="11"/>
      <c r="J54" s="11"/>
      <c r="K54" s="11"/>
      <c r="L54" s="10"/>
      <c r="M54" s="8">
        <v>6</v>
      </c>
      <c r="N54" s="9" t="s">
        <v>11</v>
      </c>
      <c r="O54" s="11"/>
      <c r="P54" s="11"/>
      <c r="Q54" s="11"/>
      <c r="R54" s="10"/>
      <c r="S54" s="8">
        <v>6</v>
      </c>
      <c r="T54" s="9" t="s">
        <v>35</v>
      </c>
      <c r="U54" s="11"/>
      <c r="V54" s="11"/>
      <c r="W54" s="11"/>
    </row>
    <row r="55" spans="1:23" ht="12.75" customHeight="1" x14ac:dyDescent="0.3">
      <c r="A55" s="8">
        <v>7</v>
      </c>
      <c r="B55" s="9" t="s">
        <v>9</v>
      </c>
      <c r="C55" s="11"/>
      <c r="D55" s="11"/>
      <c r="E55" s="11"/>
      <c r="F55" s="10"/>
      <c r="G55" s="8">
        <v>7</v>
      </c>
      <c r="H55" s="9" t="s">
        <v>10</v>
      </c>
      <c r="I55" s="11"/>
      <c r="J55" s="11"/>
      <c r="K55" s="11"/>
      <c r="L55" s="10"/>
      <c r="M55" s="8">
        <v>7</v>
      </c>
      <c r="N55" s="9" t="s">
        <v>11</v>
      </c>
      <c r="O55" s="11"/>
      <c r="P55" s="11"/>
      <c r="Q55" s="11"/>
      <c r="R55" s="10"/>
      <c r="S55" s="8">
        <v>7</v>
      </c>
      <c r="T55" s="9" t="s">
        <v>35</v>
      </c>
      <c r="U55" s="11"/>
      <c r="V55" s="11"/>
      <c r="W55" s="11"/>
    </row>
    <row r="56" spans="1:23" ht="12.75" customHeight="1" x14ac:dyDescent="0.3">
      <c r="A56" s="8">
        <v>8</v>
      </c>
      <c r="B56" s="9" t="s">
        <v>9</v>
      </c>
      <c r="C56" s="11"/>
      <c r="D56" s="11"/>
      <c r="E56" s="11"/>
      <c r="F56" s="10"/>
      <c r="G56" s="8">
        <v>8</v>
      </c>
      <c r="H56" s="9" t="s">
        <v>10</v>
      </c>
      <c r="I56" s="11"/>
      <c r="J56" s="11"/>
      <c r="K56" s="11"/>
      <c r="L56" s="10"/>
      <c r="M56" s="8">
        <v>8</v>
      </c>
      <c r="N56" s="9" t="s">
        <v>11</v>
      </c>
      <c r="O56" s="11"/>
      <c r="P56" s="11"/>
      <c r="Q56" s="11"/>
      <c r="R56" s="10"/>
      <c r="S56" s="8">
        <v>8</v>
      </c>
      <c r="T56" s="9" t="s">
        <v>35</v>
      </c>
      <c r="U56" s="11"/>
      <c r="V56" s="11"/>
      <c r="W56" s="11"/>
    </row>
    <row r="57" spans="1:23" ht="12.75" customHeight="1" x14ac:dyDescent="0.3">
      <c r="A57" s="8">
        <v>9</v>
      </c>
      <c r="B57" s="9" t="s">
        <v>9</v>
      </c>
      <c r="C57" s="11"/>
      <c r="D57" s="11"/>
      <c r="E57" s="11"/>
      <c r="F57" s="10"/>
      <c r="G57" s="8">
        <v>9</v>
      </c>
      <c r="H57" s="9" t="s">
        <v>10</v>
      </c>
      <c r="I57" s="11"/>
      <c r="J57" s="11"/>
      <c r="K57" s="11"/>
      <c r="L57" s="10"/>
      <c r="M57" s="8">
        <v>9</v>
      </c>
      <c r="N57" s="9" t="s">
        <v>11</v>
      </c>
      <c r="O57" s="11"/>
      <c r="P57" s="11"/>
      <c r="Q57" s="11"/>
      <c r="R57" s="10"/>
      <c r="S57" s="8">
        <v>9</v>
      </c>
      <c r="T57" s="9" t="s">
        <v>35</v>
      </c>
      <c r="U57" s="11"/>
      <c r="V57" s="11"/>
      <c r="W57" s="11"/>
    </row>
    <row r="58" spans="1:23" ht="12.75" customHeight="1" x14ac:dyDescent="0.3">
      <c r="A58" s="8">
        <v>10</v>
      </c>
      <c r="B58" s="9" t="s">
        <v>9</v>
      </c>
      <c r="C58" s="11"/>
      <c r="D58" s="11"/>
      <c r="E58" s="11"/>
      <c r="F58" s="10"/>
      <c r="G58" s="8">
        <v>10</v>
      </c>
      <c r="H58" s="9" t="s">
        <v>10</v>
      </c>
      <c r="I58" s="11"/>
      <c r="J58" s="11"/>
      <c r="K58" s="11"/>
      <c r="L58" s="10"/>
      <c r="M58" s="8">
        <v>10</v>
      </c>
      <c r="N58" s="9" t="s">
        <v>11</v>
      </c>
      <c r="O58" s="11"/>
      <c r="P58" s="11"/>
      <c r="Q58" s="11"/>
      <c r="R58" s="10"/>
      <c r="S58" s="8">
        <v>10</v>
      </c>
      <c r="T58" s="9" t="s">
        <v>35</v>
      </c>
      <c r="U58" s="11"/>
      <c r="V58" s="11"/>
      <c r="W58" s="11"/>
    </row>
    <row r="59" spans="1:23" ht="12.75" customHeight="1" x14ac:dyDescent="0.3">
      <c r="A59" s="8">
        <v>11</v>
      </c>
      <c r="B59" s="9" t="s">
        <v>9</v>
      </c>
      <c r="C59" s="11"/>
      <c r="D59" s="11"/>
      <c r="E59" s="11"/>
      <c r="F59" s="10"/>
      <c r="G59" s="8">
        <v>11</v>
      </c>
      <c r="H59" s="9" t="s">
        <v>10</v>
      </c>
      <c r="I59" s="11"/>
      <c r="J59" s="11"/>
      <c r="K59" s="11"/>
      <c r="L59" s="10"/>
      <c r="M59" s="8">
        <v>11</v>
      </c>
      <c r="N59" s="9" t="s">
        <v>11</v>
      </c>
      <c r="O59" s="11"/>
      <c r="P59" s="11"/>
      <c r="Q59" s="11"/>
      <c r="R59" s="10"/>
      <c r="S59" s="8">
        <v>11</v>
      </c>
      <c r="T59" s="9" t="s">
        <v>35</v>
      </c>
      <c r="U59" s="11"/>
      <c r="V59" s="11"/>
      <c r="W59" s="11"/>
    </row>
    <row r="60" spans="1:23" ht="12.75" customHeight="1" x14ac:dyDescent="0.3">
      <c r="A60" s="8">
        <v>12</v>
      </c>
      <c r="B60" s="9" t="s">
        <v>9</v>
      </c>
      <c r="C60" s="11"/>
      <c r="D60" s="11"/>
      <c r="E60" s="11"/>
      <c r="F60" s="10"/>
      <c r="G60" s="8">
        <v>12</v>
      </c>
      <c r="H60" s="9" t="s">
        <v>10</v>
      </c>
      <c r="I60" s="11"/>
      <c r="J60" s="11"/>
      <c r="K60" s="11"/>
      <c r="L60" s="10"/>
      <c r="M60" s="8">
        <v>12</v>
      </c>
      <c r="N60" s="9" t="s">
        <v>11</v>
      </c>
      <c r="O60" s="11"/>
      <c r="P60" s="11"/>
      <c r="Q60" s="11"/>
      <c r="R60" s="10"/>
      <c r="S60" s="8">
        <v>12</v>
      </c>
      <c r="T60" s="9" t="s">
        <v>35</v>
      </c>
      <c r="U60" s="11"/>
      <c r="V60" s="11"/>
      <c r="W60" s="11"/>
    </row>
    <row r="61" spans="1:23" ht="12.75" customHeight="1" x14ac:dyDescent="0.3">
      <c r="A61" s="8">
        <v>13</v>
      </c>
      <c r="B61" s="9" t="s">
        <v>9</v>
      </c>
      <c r="C61" s="11"/>
      <c r="D61" s="11"/>
      <c r="E61" s="11"/>
      <c r="F61" s="10"/>
      <c r="G61" s="8">
        <v>13</v>
      </c>
      <c r="H61" s="9" t="s">
        <v>10</v>
      </c>
      <c r="I61" s="11"/>
      <c r="J61" s="11"/>
      <c r="K61" s="11"/>
      <c r="L61" s="10"/>
      <c r="M61" s="8">
        <v>13</v>
      </c>
      <c r="N61" s="9" t="s">
        <v>11</v>
      </c>
      <c r="O61" s="11"/>
      <c r="P61" s="11"/>
      <c r="Q61" s="11"/>
      <c r="R61" s="10"/>
      <c r="S61" s="8">
        <v>13</v>
      </c>
      <c r="T61" s="9" t="s">
        <v>35</v>
      </c>
      <c r="U61" s="11"/>
      <c r="V61" s="11"/>
      <c r="W61" s="11"/>
    </row>
    <row r="62" spans="1:23" ht="12.75" customHeight="1" x14ac:dyDescent="0.3">
      <c r="A62" s="8">
        <v>14</v>
      </c>
      <c r="B62" s="9" t="s">
        <v>9</v>
      </c>
      <c r="C62" s="11"/>
      <c r="D62" s="11"/>
      <c r="E62" s="11"/>
      <c r="F62" s="10"/>
      <c r="G62" s="8">
        <v>14</v>
      </c>
      <c r="H62" s="9" t="s">
        <v>10</v>
      </c>
      <c r="I62" s="11"/>
      <c r="J62" s="11"/>
      <c r="K62" s="11"/>
      <c r="L62" s="10"/>
      <c r="M62" s="8">
        <v>14</v>
      </c>
      <c r="N62" s="9" t="s">
        <v>11</v>
      </c>
      <c r="O62" s="11"/>
      <c r="P62" s="11"/>
      <c r="Q62" s="11"/>
      <c r="R62" s="10"/>
      <c r="S62" s="8">
        <v>14</v>
      </c>
      <c r="T62" s="9" t="s">
        <v>35</v>
      </c>
      <c r="U62" s="11"/>
      <c r="V62" s="11"/>
      <c r="W62" s="11"/>
    </row>
    <row r="63" spans="1:23" ht="12.75" customHeight="1" x14ac:dyDescent="0.3">
      <c r="A63" s="8">
        <v>15</v>
      </c>
      <c r="B63" s="9" t="s">
        <v>9</v>
      </c>
      <c r="C63" s="11"/>
      <c r="D63" s="11"/>
      <c r="E63" s="11"/>
      <c r="F63" s="10"/>
      <c r="G63" s="8">
        <v>15</v>
      </c>
      <c r="H63" s="9" t="s">
        <v>10</v>
      </c>
      <c r="I63" s="11"/>
      <c r="J63" s="11"/>
      <c r="K63" s="11"/>
      <c r="L63" s="10"/>
      <c r="M63" s="8">
        <v>15</v>
      </c>
      <c r="N63" s="9" t="s">
        <v>11</v>
      </c>
      <c r="O63" s="11"/>
      <c r="P63" s="11"/>
      <c r="Q63" s="11"/>
      <c r="R63" s="10"/>
      <c r="S63" s="8">
        <v>15</v>
      </c>
      <c r="T63" s="9" t="s">
        <v>35</v>
      </c>
      <c r="U63" s="11"/>
      <c r="V63" s="11"/>
      <c r="W63" s="11"/>
    </row>
    <row r="64" spans="1:23" ht="12.75" customHeight="1" x14ac:dyDescent="0.3">
      <c r="A64" s="8">
        <v>16</v>
      </c>
      <c r="B64" s="9" t="s">
        <v>9</v>
      </c>
      <c r="C64" s="11"/>
      <c r="D64" s="11"/>
      <c r="E64" s="11"/>
      <c r="F64" s="10"/>
      <c r="G64" s="8">
        <v>16</v>
      </c>
      <c r="H64" s="9" t="s">
        <v>10</v>
      </c>
      <c r="I64" s="11"/>
      <c r="J64" s="11"/>
      <c r="K64" s="11"/>
      <c r="L64" s="10"/>
      <c r="M64" s="8">
        <v>16</v>
      </c>
      <c r="N64" s="9" t="s">
        <v>11</v>
      </c>
      <c r="O64" s="11"/>
      <c r="P64" s="11"/>
      <c r="Q64" s="11"/>
      <c r="R64" s="10"/>
      <c r="S64" s="8">
        <v>16</v>
      </c>
      <c r="T64" s="9" t="s">
        <v>35</v>
      </c>
      <c r="U64" s="11"/>
      <c r="V64" s="11"/>
      <c r="W64" s="11"/>
    </row>
    <row r="65" spans="1:23" ht="12.75" customHeight="1" x14ac:dyDescent="0.3">
      <c r="A65" s="8">
        <v>17</v>
      </c>
      <c r="B65" s="9" t="s">
        <v>9</v>
      </c>
      <c r="C65" s="11"/>
      <c r="D65" s="11"/>
      <c r="E65" s="11"/>
      <c r="F65" s="10"/>
      <c r="G65" s="8">
        <v>17</v>
      </c>
      <c r="H65" s="9" t="s">
        <v>10</v>
      </c>
      <c r="I65" s="11"/>
      <c r="J65" s="11"/>
      <c r="K65" s="11"/>
      <c r="L65" s="10"/>
      <c r="M65" s="8">
        <v>17</v>
      </c>
      <c r="N65" s="9" t="s">
        <v>11</v>
      </c>
      <c r="O65" s="11"/>
      <c r="P65" s="11"/>
      <c r="Q65" s="11"/>
      <c r="R65" s="10"/>
      <c r="S65" s="8">
        <v>17</v>
      </c>
      <c r="T65" s="9" t="s">
        <v>35</v>
      </c>
      <c r="U65" s="11"/>
      <c r="V65" s="11"/>
      <c r="W65" s="11"/>
    </row>
    <row r="66" spans="1:23" ht="12.75" customHeight="1" x14ac:dyDescent="0.3">
      <c r="A66" s="8">
        <v>18</v>
      </c>
      <c r="B66" s="9" t="s">
        <v>9</v>
      </c>
      <c r="C66" s="11"/>
      <c r="D66" s="11"/>
      <c r="E66" s="11"/>
      <c r="F66" s="10"/>
      <c r="G66" s="8">
        <v>18</v>
      </c>
      <c r="H66" s="9" t="s">
        <v>10</v>
      </c>
      <c r="I66" s="11"/>
      <c r="J66" s="11"/>
      <c r="K66" s="11"/>
      <c r="L66" s="10"/>
      <c r="M66" s="8">
        <v>18</v>
      </c>
      <c r="N66" s="9" t="s">
        <v>11</v>
      </c>
      <c r="O66" s="11"/>
      <c r="P66" s="11"/>
      <c r="Q66" s="11"/>
      <c r="R66" s="10"/>
      <c r="S66" s="8">
        <v>18</v>
      </c>
      <c r="T66" s="9" t="s">
        <v>35</v>
      </c>
      <c r="U66" s="11"/>
      <c r="V66" s="11"/>
      <c r="W66" s="11"/>
    </row>
    <row r="67" spans="1:23" ht="12.75" customHeight="1" x14ac:dyDescent="0.3">
      <c r="A67" s="8">
        <v>19</v>
      </c>
      <c r="B67" s="9" t="s">
        <v>9</v>
      </c>
      <c r="C67" s="11"/>
      <c r="D67" s="11"/>
      <c r="E67" s="11"/>
      <c r="F67" s="10"/>
      <c r="G67" s="8">
        <v>19</v>
      </c>
      <c r="H67" s="9" t="s">
        <v>10</v>
      </c>
      <c r="I67" s="11"/>
      <c r="J67" s="11"/>
      <c r="K67" s="11"/>
      <c r="L67" s="10"/>
      <c r="M67" s="8">
        <v>19</v>
      </c>
      <c r="N67" s="9" t="s">
        <v>11</v>
      </c>
      <c r="O67" s="11"/>
      <c r="P67" s="11"/>
      <c r="Q67" s="11"/>
      <c r="R67" s="10"/>
      <c r="S67" s="8">
        <v>19</v>
      </c>
      <c r="T67" s="9" t="s">
        <v>35</v>
      </c>
      <c r="U67" s="11"/>
      <c r="V67" s="11"/>
      <c r="W67" s="11"/>
    </row>
    <row r="68" spans="1:23" ht="12.75" customHeight="1" x14ac:dyDescent="0.3">
      <c r="A68" s="8">
        <v>20</v>
      </c>
      <c r="B68" s="9" t="s">
        <v>9</v>
      </c>
      <c r="C68" s="11"/>
      <c r="D68" s="11"/>
      <c r="E68" s="11"/>
      <c r="F68" s="10"/>
      <c r="G68" s="8">
        <v>20</v>
      </c>
      <c r="H68" s="9" t="s">
        <v>10</v>
      </c>
      <c r="I68" s="11"/>
      <c r="J68" s="11"/>
      <c r="K68" s="11"/>
      <c r="L68" s="10"/>
      <c r="M68" s="8">
        <v>20</v>
      </c>
      <c r="N68" s="9" t="s">
        <v>11</v>
      </c>
      <c r="O68" s="11"/>
      <c r="P68" s="11"/>
      <c r="Q68" s="11"/>
      <c r="R68" s="10"/>
      <c r="S68" s="8">
        <v>20</v>
      </c>
      <c r="T68" s="9" t="s">
        <v>35</v>
      </c>
      <c r="U68" s="11"/>
      <c r="V68" s="11"/>
      <c r="W68" s="11"/>
    </row>
    <row r="69" spans="1:23" ht="12.75" customHeight="1" x14ac:dyDescent="0.3">
      <c r="A69" s="3"/>
      <c r="B69" s="6"/>
      <c r="C69" s="6"/>
      <c r="D69" s="6"/>
      <c r="E69" s="6"/>
      <c r="F69" s="7"/>
      <c r="G69" s="3"/>
      <c r="H69" s="7"/>
      <c r="I69" s="7"/>
      <c r="J69" s="7"/>
      <c r="K69" s="7"/>
      <c r="L69" s="7"/>
      <c r="M69" s="3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2.75" customHeight="1" x14ac:dyDescent="0.3">
      <c r="A70" s="3"/>
      <c r="B70" s="6"/>
      <c r="C70" s="6"/>
      <c r="D70" s="6"/>
      <c r="E70" s="6"/>
      <c r="F70" s="7"/>
      <c r="G70" s="3"/>
      <c r="H70" s="7"/>
      <c r="I70" s="7"/>
      <c r="J70" s="7"/>
      <c r="K70" s="7"/>
      <c r="L70" s="7"/>
      <c r="M70" s="3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2.75" customHeight="1" x14ac:dyDescent="0.3">
      <c r="A71" s="3"/>
      <c r="B71" s="6"/>
      <c r="C71" s="6"/>
      <c r="D71" s="6"/>
      <c r="E71" s="6"/>
      <c r="F71" s="7"/>
      <c r="G71" s="3"/>
      <c r="H71" s="7"/>
      <c r="I71" s="7"/>
      <c r="J71" s="7"/>
      <c r="K71" s="7"/>
      <c r="L71" s="7"/>
      <c r="M71" s="3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2.75" customHeight="1" x14ac:dyDescent="0.3">
      <c r="A72" s="3"/>
      <c r="B72" s="6"/>
      <c r="C72" s="6"/>
      <c r="D72" s="6"/>
      <c r="E72" s="6"/>
      <c r="F72" s="7"/>
      <c r="G72" s="3"/>
      <c r="H72" s="7"/>
      <c r="I72" s="7"/>
      <c r="J72" s="7"/>
      <c r="K72" s="7"/>
      <c r="L72" s="7"/>
      <c r="M72" s="3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2.75" customHeight="1" x14ac:dyDescent="0.3">
      <c r="A73" s="3"/>
      <c r="B73" s="6"/>
      <c r="C73" s="6"/>
      <c r="D73" s="6"/>
      <c r="E73" s="6"/>
      <c r="F73" s="7"/>
      <c r="G73" s="3"/>
      <c r="H73" s="7"/>
      <c r="I73" s="7"/>
      <c r="J73" s="7"/>
      <c r="K73" s="7"/>
      <c r="L73" s="7"/>
      <c r="M73" s="3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2.75" customHeight="1" x14ac:dyDescent="0.3">
      <c r="A74" s="3"/>
      <c r="B74" s="6"/>
      <c r="C74" s="6"/>
      <c r="D74" s="6"/>
      <c r="E74" s="6"/>
      <c r="F74" s="7"/>
      <c r="G74" s="3"/>
      <c r="H74" s="7"/>
      <c r="I74" s="7"/>
      <c r="J74" s="7"/>
      <c r="K74" s="7"/>
      <c r="L74" s="7"/>
      <c r="M74" s="3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2.75" customHeight="1" x14ac:dyDescent="0.3">
      <c r="A75" s="3"/>
      <c r="B75" s="6"/>
      <c r="C75" s="6"/>
      <c r="D75" s="6"/>
      <c r="E75" s="6"/>
      <c r="F75" s="7"/>
      <c r="G75" s="3"/>
      <c r="H75" s="7"/>
      <c r="I75" s="7"/>
      <c r="J75" s="7"/>
      <c r="K75" s="7"/>
      <c r="L75" s="7"/>
      <c r="M75" s="3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2.75" customHeight="1" x14ac:dyDescent="0.3">
      <c r="A76" s="3"/>
      <c r="B76" s="6"/>
      <c r="C76" s="6"/>
      <c r="D76" s="6"/>
      <c r="E76" s="6"/>
      <c r="F76" s="7"/>
      <c r="G76" s="3"/>
      <c r="H76" s="7"/>
      <c r="I76" s="7"/>
      <c r="J76" s="7"/>
      <c r="K76" s="7"/>
      <c r="L76" s="7"/>
      <c r="M76" s="3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2.75" customHeight="1" x14ac:dyDescent="0.3">
      <c r="A77" s="3"/>
      <c r="B77" s="6"/>
      <c r="C77" s="6"/>
      <c r="D77" s="6"/>
      <c r="E77" s="6"/>
      <c r="F77" s="7"/>
      <c r="G77" s="3"/>
      <c r="H77" s="7"/>
      <c r="I77" s="7"/>
      <c r="J77" s="7"/>
      <c r="K77" s="7"/>
      <c r="L77" s="7"/>
      <c r="M77" s="3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2.75" customHeight="1" x14ac:dyDescent="0.3">
      <c r="A78" s="3"/>
      <c r="B78" s="6"/>
      <c r="C78" s="6"/>
      <c r="D78" s="6"/>
      <c r="E78" s="6"/>
      <c r="F78" s="7"/>
      <c r="G78" s="3"/>
      <c r="H78" s="7"/>
      <c r="I78" s="7"/>
      <c r="J78" s="7"/>
      <c r="K78" s="7"/>
      <c r="L78" s="7"/>
      <c r="M78" s="3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2.75" customHeight="1" x14ac:dyDescent="0.3">
      <c r="A79" s="3"/>
      <c r="B79" s="6"/>
      <c r="C79" s="6"/>
      <c r="D79" s="6"/>
      <c r="E79" s="6"/>
      <c r="F79" s="7"/>
      <c r="G79" s="3"/>
      <c r="H79" s="7"/>
      <c r="I79" s="7"/>
      <c r="J79" s="7"/>
      <c r="K79" s="7"/>
      <c r="L79" s="7"/>
      <c r="M79" s="3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2.75" customHeight="1" x14ac:dyDescent="0.3">
      <c r="A80" s="3"/>
      <c r="B80" s="6"/>
      <c r="C80" s="6"/>
      <c r="D80" s="6"/>
      <c r="E80" s="6"/>
      <c r="F80" s="7"/>
      <c r="G80" s="3"/>
      <c r="H80" s="7"/>
      <c r="I80" s="7"/>
      <c r="J80" s="7"/>
      <c r="K80" s="7"/>
      <c r="L80" s="7"/>
      <c r="M80" s="3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2.75" customHeight="1" x14ac:dyDescent="0.3">
      <c r="A81" s="3"/>
      <c r="B81" s="6"/>
      <c r="C81" s="6"/>
      <c r="D81" s="6"/>
      <c r="E81" s="6"/>
      <c r="F81" s="7"/>
      <c r="G81" s="3"/>
      <c r="H81" s="7"/>
      <c r="I81" s="7"/>
      <c r="J81" s="7"/>
      <c r="K81" s="7"/>
      <c r="L81" s="7"/>
      <c r="M81" s="3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2.75" customHeight="1" x14ac:dyDescent="0.3">
      <c r="A82" s="3"/>
      <c r="B82" s="6"/>
      <c r="C82" s="6"/>
      <c r="D82" s="6"/>
      <c r="E82" s="6"/>
      <c r="F82" s="7"/>
      <c r="G82" s="3"/>
      <c r="H82" s="7"/>
      <c r="I82" s="7"/>
      <c r="J82" s="7"/>
      <c r="K82" s="7"/>
      <c r="L82" s="7"/>
      <c r="M82" s="3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2.75" customHeight="1" x14ac:dyDescent="0.3">
      <c r="A83" s="3"/>
      <c r="B83" s="6"/>
      <c r="C83" s="6"/>
      <c r="D83" s="6"/>
      <c r="E83" s="6"/>
      <c r="F83" s="7"/>
      <c r="G83" s="3"/>
      <c r="H83" s="7"/>
      <c r="I83" s="7"/>
      <c r="J83" s="7"/>
      <c r="K83" s="7"/>
      <c r="L83" s="7"/>
      <c r="M83" s="3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2.75" customHeight="1" x14ac:dyDescent="0.3">
      <c r="A84" s="3"/>
      <c r="B84" s="6"/>
      <c r="C84" s="6"/>
      <c r="D84" s="6"/>
      <c r="E84" s="6"/>
      <c r="F84" s="7"/>
      <c r="G84" s="3"/>
      <c r="H84" s="7"/>
      <c r="I84" s="7"/>
      <c r="J84" s="7"/>
      <c r="K84" s="7"/>
      <c r="L84" s="7"/>
      <c r="M84" s="3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2.75" customHeight="1" x14ac:dyDescent="0.3">
      <c r="A85" s="3"/>
      <c r="B85" s="6"/>
      <c r="C85" s="6"/>
      <c r="D85" s="6"/>
      <c r="E85" s="6"/>
      <c r="F85" s="7"/>
      <c r="G85" s="3"/>
      <c r="H85" s="7"/>
      <c r="I85" s="7"/>
      <c r="J85" s="7"/>
      <c r="K85" s="7"/>
      <c r="L85" s="7"/>
      <c r="M85" s="3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2.75" customHeight="1" x14ac:dyDescent="0.3">
      <c r="A86" s="3"/>
      <c r="B86" s="6"/>
      <c r="C86" s="6"/>
      <c r="D86" s="6"/>
      <c r="E86" s="6"/>
      <c r="F86" s="7"/>
      <c r="G86" s="3"/>
      <c r="H86" s="7"/>
      <c r="I86" s="7"/>
      <c r="J86" s="7"/>
      <c r="K86" s="7"/>
      <c r="L86" s="7"/>
      <c r="M86" s="3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12.75" customHeight="1" x14ac:dyDescent="0.3">
      <c r="A87" s="3"/>
      <c r="B87" s="6"/>
      <c r="C87" s="6"/>
      <c r="D87" s="6"/>
      <c r="E87" s="6"/>
      <c r="F87" s="7"/>
      <c r="G87" s="3"/>
      <c r="H87" s="7"/>
      <c r="I87" s="7"/>
      <c r="J87" s="7"/>
      <c r="K87" s="7"/>
      <c r="L87" s="7"/>
      <c r="M87" s="3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2.75" customHeight="1" x14ac:dyDescent="0.3">
      <c r="A88" s="3"/>
      <c r="B88" s="6"/>
      <c r="C88" s="6"/>
      <c r="D88" s="6"/>
      <c r="E88" s="6"/>
      <c r="F88" s="7"/>
      <c r="G88" s="3"/>
      <c r="H88" s="7"/>
      <c r="I88" s="7"/>
      <c r="J88" s="7"/>
      <c r="K88" s="7"/>
      <c r="L88" s="7"/>
      <c r="M88" s="3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12.75" customHeight="1" x14ac:dyDescent="0.3">
      <c r="A89" s="3"/>
      <c r="B89" s="6"/>
      <c r="C89" s="6"/>
      <c r="D89" s="6"/>
      <c r="E89" s="6"/>
      <c r="F89" s="7"/>
      <c r="G89" s="3"/>
      <c r="H89" s="7"/>
      <c r="I89" s="7"/>
      <c r="J89" s="7"/>
      <c r="K89" s="7"/>
      <c r="L89" s="7"/>
      <c r="M89" s="3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2.75" customHeight="1" x14ac:dyDescent="0.3">
      <c r="A90" s="3"/>
      <c r="B90" s="6"/>
      <c r="C90" s="6"/>
      <c r="D90" s="6"/>
      <c r="E90" s="6"/>
      <c r="F90" s="7"/>
      <c r="G90" s="3"/>
      <c r="H90" s="7"/>
      <c r="I90" s="7"/>
      <c r="J90" s="7"/>
      <c r="K90" s="7"/>
      <c r="L90" s="7"/>
      <c r="M90" s="3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12.75" customHeight="1" x14ac:dyDescent="0.3">
      <c r="A91" s="3"/>
      <c r="B91" s="6"/>
      <c r="C91" s="6"/>
      <c r="D91" s="6"/>
      <c r="E91" s="6"/>
      <c r="F91" s="7"/>
      <c r="G91" s="3"/>
      <c r="H91" s="7"/>
      <c r="I91" s="7"/>
      <c r="J91" s="7"/>
      <c r="K91" s="7"/>
      <c r="L91" s="7"/>
      <c r="M91" s="3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12.75" customHeight="1" x14ac:dyDescent="0.3">
      <c r="A92" s="3"/>
      <c r="B92" s="6"/>
      <c r="C92" s="6"/>
      <c r="D92" s="6"/>
      <c r="E92" s="6"/>
      <c r="F92" s="7"/>
      <c r="G92" s="3"/>
      <c r="H92" s="7"/>
      <c r="I92" s="7"/>
      <c r="J92" s="7"/>
      <c r="K92" s="7"/>
      <c r="L92" s="7"/>
      <c r="M92" s="3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12.75" customHeight="1" x14ac:dyDescent="0.3">
      <c r="A93" s="3"/>
      <c r="B93" s="6"/>
      <c r="C93" s="6"/>
      <c r="D93" s="6"/>
      <c r="E93" s="6"/>
      <c r="F93" s="7"/>
      <c r="G93" s="3"/>
      <c r="H93" s="7"/>
      <c r="I93" s="7"/>
      <c r="J93" s="7"/>
      <c r="K93" s="7"/>
      <c r="L93" s="7"/>
      <c r="M93" s="3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12.75" customHeight="1" x14ac:dyDescent="0.3">
      <c r="A94" s="3"/>
      <c r="B94" s="6"/>
      <c r="C94" s="6"/>
      <c r="D94" s="6"/>
      <c r="E94" s="6"/>
      <c r="F94" s="7"/>
      <c r="G94" s="3"/>
      <c r="H94" s="7"/>
      <c r="I94" s="7"/>
      <c r="J94" s="7"/>
      <c r="K94" s="7"/>
      <c r="L94" s="7"/>
      <c r="M94" s="3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12.75" customHeight="1" x14ac:dyDescent="0.3">
      <c r="A95" s="3"/>
      <c r="B95" s="6"/>
      <c r="C95" s="6"/>
      <c r="D95" s="6"/>
      <c r="E95" s="6"/>
      <c r="F95" s="7"/>
      <c r="G95" s="3"/>
      <c r="H95" s="7"/>
      <c r="I95" s="7"/>
      <c r="J95" s="7"/>
      <c r="K95" s="7"/>
      <c r="L95" s="7"/>
      <c r="M95" s="3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12.75" customHeight="1" x14ac:dyDescent="0.3">
      <c r="A96" s="3"/>
      <c r="B96" s="6"/>
      <c r="C96" s="6"/>
      <c r="D96" s="6"/>
      <c r="E96" s="6"/>
      <c r="F96" s="7"/>
      <c r="G96" s="3"/>
      <c r="H96" s="7"/>
      <c r="I96" s="7"/>
      <c r="J96" s="7"/>
      <c r="K96" s="7"/>
      <c r="L96" s="7"/>
      <c r="M96" s="3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2.75" customHeight="1" x14ac:dyDescent="0.3">
      <c r="A97" s="3"/>
      <c r="B97" s="6"/>
      <c r="C97" s="6"/>
      <c r="D97" s="6"/>
      <c r="E97" s="6"/>
      <c r="F97" s="7"/>
      <c r="G97" s="3"/>
      <c r="H97" s="7"/>
      <c r="I97" s="7"/>
      <c r="J97" s="7"/>
      <c r="K97" s="7"/>
      <c r="L97" s="7"/>
      <c r="M97" s="3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2.75" customHeight="1" x14ac:dyDescent="0.3">
      <c r="A98" s="3"/>
      <c r="B98" s="6"/>
      <c r="C98" s="6"/>
      <c r="D98" s="6"/>
      <c r="E98" s="6"/>
      <c r="F98" s="7"/>
      <c r="G98" s="3"/>
      <c r="H98" s="7"/>
      <c r="I98" s="7"/>
      <c r="J98" s="7"/>
      <c r="K98" s="7"/>
      <c r="L98" s="7"/>
      <c r="M98" s="3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2.75" customHeight="1" x14ac:dyDescent="0.3">
      <c r="A99" s="3"/>
      <c r="B99" s="6"/>
      <c r="C99" s="6"/>
      <c r="D99" s="6"/>
      <c r="E99" s="6"/>
      <c r="F99" s="7"/>
      <c r="G99" s="3"/>
      <c r="H99" s="7"/>
      <c r="I99" s="7"/>
      <c r="J99" s="7"/>
      <c r="K99" s="7"/>
      <c r="L99" s="7"/>
      <c r="M99" s="3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12.75" customHeight="1" x14ac:dyDescent="0.3">
      <c r="A100" s="3"/>
      <c r="B100" s="6"/>
      <c r="C100" s="6"/>
      <c r="D100" s="6"/>
      <c r="E100" s="6"/>
      <c r="F100" s="7"/>
      <c r="G100" s="3"/>
      <c r="H100" s="7"/>
      <c r="I100" s="7"/>
      <c r="J100" s="7"/>
      <c r="K100" s="7"/>
      <c r="L100" s="7"/>
      <c r="M100" s="3"/>
      <c r="N100" s="7"/>
      <c r="O100" s="7"/>
      <c r="P100" s="7"/>
      <c r="Q100" s="7"/>
      <c r="R100" s="7"/>
      <c r="S100" s="7"/>
      <c r="T100" s="7"/>
      <c r="U100" s="7"/>
      <c r="V100" s="7"/>
      <c r="W100" s="7"/>
    </row>
  </sheetData>
  <pageMargins left="0.7" right="0.7" top="0.78740157499999996" bottom="0.78740157499999996" header="0" footer="0"/>
  <pageSetup paperSize="9" orientation="portrait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1" workbookViewId="0">
      <selection activeCell="P5" sqref="P5"/>
    </sheetView>
  </sheetViews>
  <sheetFormatPr defaultColWidth="14.44140625" defaultRowHeight="15" customHeight="1" outlineLevelCol="1" x14ac:dyDescent="0.3"/>
  <cols>
    <col min="1" max="1" width="2.33203125" hidden="1" customWidth="1"/>
    <col min="2" max="3" width="7.77734375" bestFit="1" customWidth="1"/>
    <col min="4" max="4" width="6.21875" bestFit="1" customWidth="1"/>
    <col min="5" max="5" width="9.33203125" customWidth="1"/>
    <col min="6" max="6" width="9.6640625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5" width="9.6640625" customWidth="1" outlineLevel="1"/>
    <col min="16" max="16" width="8.77734375" bestFit="1" customWidth="1" outlineLevel="1"/>
    <col min="17" max="17" width="10.44140625" customWidth="1" outlineLevel="1"/>
    <col min="18" max="18" width="10.21875" customWidth="1" outlineLevel="1"/>
    <col min="19" max="19" width="11.44140625" customWidth="1" outlineLevel="1"/>
    <col min="20" max="20" width="8.6640625" customWidth="1" outlineLevel="1"/>
    <col min="21" max="21" width="4" bestFit="1" customWidth="1" outlineLevel="1"/>
    <col min="22" max="22" width="5.21875" bestFit="1" customWidth="1"/>
    <col min="23" max="23" width="10.88671875" customWidth="1"/>
    <col min="24" max="24" width="9.109375" customWidth="1"/>
    <col min="25" max="25" width="17.109375" hidden="1" customWidth="1"/>
  </cols>
  <sheetData>
    <row r="1" spans="1:25" ht="21" x14ac:dyDescent="0.4">
      <c r="A1" s="103"/>
      <c r="B1" s="104" t="s">
        <v>3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91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4" t="s">
        <v>58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 t="str">
        <f t="array" ref="B7">INDEX('List of Competitors'!O$27:O$46,MATCH($A7,'List of Competitors'!$M$27:$M$46,0))</f>
        <v>BARBARA</v>
      </c>
      <c r="C7" s="197" t="str">
        <f t="array" ref="C7">INDEX('List of Competitors'!P$27:P$46,MATCH($A7,'List of Competitors'!$M$27:$M$46,0))</f>
        <v>GERMANI</v>
      </c>
      <c r="D7" s="197" t="str">
        <f t="array" ref="D7">INDEX('List of Competitors'!Q$27:Q$46,MATCH($A7,'List of Competitors'!$M$27:$M$46,0))</f>
        <v>ZERO</v>
      </c>
      <c r="E7" s="137" t="s">
        <v>70</v>
      </c>
      <c r="F7" s="138">
        <f t="shared" ref="F7:M7" si="0">AVERAGE(F8:F10)</f>
        <v>18.5</v>
      </c>
      <c r="G7" s="138">
        <f t="shared" si="0"/>
        <v>19</v>
      </c>
      <c r="H7" s="138">
        <f t="shared" si="0"/>
        <v>20</v>
      </c>
      <c r="I7" s="138">
        <f t="shared" si="0"/>
        <v>19</v>
      </c>
      <c r="J7" s="138">
        <f t="shared" si="0"/>
        <v>16.5</v>
      </c>
      <c r="K7" s="138">
        <f t="shared" si="0"/>
        <v>17.5</v>
      </c>
      <c r="L7" s="138">
        <f t="shared" si="0"/>
        <v>19</v>
      </c>
      <c r="M7" s="138">
        <f t="shared" si="0"/>
        <v>19</v>
      </c>
      <c r="N7" s="139">
        <f>SUM(N8:N10)/IF(N10=0,2,3)</f>
        <v>148.5</v>
      </c>
      <c r="O7" s="140">
        <f t="shared" ref="O7:T7" si="1">SUM(O8:O10)/IF($N10=0,2,3)</f>
        <v>1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1</v>
      </c>
      <c r="V7" s="143">
        <f>N7-U7</f>
        <v>147.5</v>
      </c>
      <c r="W7" s="143" t="str">
        <f>IF(V7&gt;=150,"Si","No")</f>
        <v>No</v>
      </c>
      <c r="X7" s="144">
        <f>IF(V7=0,0,IF(ISERROR(RANK(V7,V:V)),"",RANK(Y7,Y:Y)))</f>
        <v>3</v>
      </c>
      <c r="Y7" s="145">
        <f>IFERROR(V7+F7/100000+J7/10000000+G7/1000000000,0)</f>
        <v>147.50018666899999</v>
      </c>
    </row>
    <row r="8" spans="1:25" ht="12.75" customHeight="1" x14ac:dyDescent="0.3">
      <c r="A8" s="103"/>
      <c r="B8" s="198"/>
      <c r="C8" s="198"/>
      <c r="D8" s="198"/>
      <c r="E8" s="146" t="s">
        <v>73</v>
      </c>
      <c r="F8" s="147">
        <v>19</v>
      </c>
      <c r="G8" s="147">
        <v>19</v>
      </c>
      <c r="H8" s="147">
        <v>20</v>
      </c>
      <c r="I8" s="147">
        <v>19</v>
      </c>
      <c r="J8" s="147">
        <v>17</v>
      </c>
      <c r="K8" s="147">
        <v>18</v>
      </c>
      <c r="L8" s="147">
        <v>19</v>
      </c>
      <c r="M8" s="147">
        <v>19</v>
      </c>
      <c r="N8" s="148">
        <f t="shared" ref="N8:N10" si="2">SUM(F8:M8)</f>
        <v>150</v>
      </c>
      <c r="O8" s="149">
        <v>1</v>
      </c>
      <c r="P8" s="149"/>
      <c r="Q8" s="149"/>
      <c r="R8" s="149"/>
      <c r="S8" s="149"/>
      <c r="T8" s="149"/>
      <c r="U8" s="151">
        <f t="shared" ref="U8:U10" si="3">SUM(O8:T8)</f>
        <v>1</v>
      </c>
      <c r="V8" s="152"/>
      <c r="W8" s="152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>
        <v>18</v>
      </c>
      <c r="G9" s="156">
        <v>19</v>
      </c>
      <c r="H9" s="156">
        <v>20</v>
      </c>
      <c r="I9" s="156">
        <v>19</v>
      </c>
      <c r="J9" s="156">
        <v>16</v>
      </c>
      <c r="K9" s="156">
        <v>17</v>
      </c>
      <c r="L9" s="156">
        <v>19</v>
      </c>
      <c r="M9" s="156">
        <v>19</v>
      </c>
      <c r="N9" s="138">
        <f t="shared" si="2"/>
        <v>147</v>
      </c>
      <c r="O9" s="157">
        <v>1</v>
      </c>
      <c r="P9" s="157"/>
      <c r="Q9" s="157"/>
      <c r="R9" s="157"/>
      <c r="S9" s="157"/>
      <c r="T9" s="157"/>
      <c r="U9" s="159">
        <f t="shared" si="3"/>
        <v>1</v>
      </c>
      <c r="V9" s="152"/>
      <c r="W9" s="152"/>
      <c r="X9" s="124" t="str">
        <f t="shared" ref="X9:X10" si="4">IF(ISERROR(RANK(#REF!,#REF!)),"",RANK(#REF!,#REF!))</f>
        <v/>
      </c>
      <c r="Y9" s="160"/>
    </row>
    <row r="10" spans="1:25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67"/>
      <c r="X10" s="135" t="str">
        <f t="shared" si="4"/>
        <v/>
      </c>
      <c r="Y10" s="174"/>
    </row>
    <row r="11" spans="1:25" ht="12.75" customHeight="1" x14ac:dyDescent="0.3">
      <c r="A11" s="103">
        <v>2</v>
      </c>
      <c r="B11" s="197" t="str">
        <f t="array" ref="B11">INDEX('List of Competitors'!O$27:O$46,MATCH($A11,'List of Competitors'!$M$27:$M$46,0))</f>
        <v>LAURA</v>
      </c>
      <c r="C11" s="197" t="str">
        <f t="array" ref="C11">INDEX('List of Competitors'!P$27:P$46,MATCH($A11,'List of Competitors'!$M$27:$M$46,0))</f>
        <v>FARAONI</v>
      </c>
      <c r="D11" s="197" t="str">
        <f t="array" ref="D11">INDEX('List of Competitors'!Q$27:Q$46,MATCH($A11,'List of Competitors'!$M$27:$M$46,0))</f>
        <v>DREM</v>
      </c>
      <c r="E11" s="137" t="s">
        <v>70</v>
      </c>
      <c r="F11" s="169">
        <f t="shared" ref="F11:M11" si="5">AVERAGE(F12:F14)</f>
        <v>21.5</v>
      </c>
      <c r="G11" s="169">
        <f t="shared" si="5"/>
        <v>19.5</v>
      </c>
      <c r="H11" s="169">
        <f t="shared" si="5"/>
        <v>20</v>
      </c>
      <c r="I11" s="169">
        <f t="shared" si="5"/>
        <v>11</v>
      </c>
      <c r="J11" s="169">
        <f t="shared" si="5"/>
        <v>20.5</v>
      </c>
      <c r="K11" s="169">
        <f t="shared" si="5"/>
        <v>21</v>
      </c>
      <c r="L11" s="169">
        <f t="shared" si="5"/>
        <v>21</v>
      </c>
      <c r="M11" s="169">
        <f t="shared" si="5"/>
        <v>20.5</v>
      </c>
      <c r="N11" s="139">
        <f>SUM(N12:N14)/IF(N14=0,2,3)</f>
        <v>155</v>
      </c>
      <c r="O11" s="140">
        <f t="shared" ref="O11:T11" si="6">SUM(O12:O14)/IF($N14=0,2,3)</f>
        <v>0.25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0.25</v>
      </c>
      <c r="V11" s="143">
        <f>N11-U11</f>
        <v>154.75</v>
      </c>
      <c r="W11" s="143" t="str">
        <f>IF(V11&gt;=150,"Si","No")</f>
        <v>Si</v>
      </c>
      <c r="X11" s="144">
        <f>IF(V11=0,0,IF(ISERROR(RANK(V11,V:V)),"",RANK(Y11,Y:Y)))</f>
        <v>1</v>
      </c>
      <c r="Y11" s="145">
        <f>IFERROR(V11+F11/100000+J11/10000000+G11/1000000000,0)</f>
        <v>154.7502170695</v>
      </c>
    </row>
    <row r="12" spans="1:25" ht="12.75" customHeight="1" x14ac:dyDescent="0.3">
      <c r="A12" s="103"/>
      <c r="B12" s="198"/>
      <c r="C12" s="198"/>
      <c r="D12" s="198"/>
      <c r="E12" s="146" t="s">
        <v>73</v>
      </c>
      <c r="F12" s="147">
        <v>22</v>
      </c>
      <c r="G12" s="147">
        <v>20</v>
      </c>
      <c r="H12" s="147">
        <v>20</v>
      </c>
      <c r="I12" s="147">
        <v>20</v>
      </c>
      <c r="J12" s="147">
        <v>21</v>
      </c>
      <c r="K12" s="147">
        <v>20</v>
      </c>
      <c r="L12" s="147">
        <v>21</v>
      </c>
      <c r="M12" s="147">
        <v>21</v>
      </c>
      <c r="N12" s="148">
        <f t="shared" ref="N12:N14" si="7">SUM(F12:M12)</f>
        <v>165</v>
      </c>
      <c r="O12" s="149">
        <v>0.1</v>
      </c>
      <c r="P12" s="149"/>
      <c r="Q12" s="149"/>
      <c r="R12" s="149"/>
      <c r="S12" s="149"/>
      <c r="T12" s="149"/>
      <c r="U12" s="151">
        <f t="shared" ref="U12:U14" si="8">SUM(O12:T12)</f>
        <v>0.1</v>
      </c>
      <c r="V12" s="152"/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72</v>
      </c>
      <c r="F13" s="156">
        <v>21</v>
      </c>
      <c r="G13" s="156">
        <v>19</v>
      </c>
      <c r="H13" s="156">
        <v>20</v>
      </c>
      <c r="I13" s="156">
        <v>2</v>
      </c>
      <c r="J13" s="156">
        <v>20</v>
      </c>
      <c r="K13" s="156">
        <v>22</v>
      </c>
      <c r="L13" s="156">
        <v>21</v>
      </c>
      <c r="M13" s="156">
        <v>20</v>
      </c>
      <c r="N13" s="138">
        <f t="shared" si="7"/>
        <v>145</v>
      </c>
      <c r="O13" s="157">
        <v>0.4</v>
      </c>
      <c r="P13" s="157"/>
      <c r="Q13" s="157"/>
      <c r="R13" s="157"/>
      <c r="S13" s="157"/>
      <c r="T13" s="157"/>
      <c r="U13" s="159">
        <f t="shared" si="8"/>
        <v>0.4</v>
      </c>
      <c r="V13" s="152"/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 t="str">
        <f t="array" ref="B15">INDEX('List of Competitors'!O$27:O$46,MATCH($A15,'List of Competitors'!$M$27:$M$46,0))</f>
        <v>BARBARA</v>
      </c>
      <c r="C15" s="197" t="str">
        <f t="array" ref="C15">INDEX('List of Competitors'!P$27:P$46,MATCH($A15,'List of Competitors'!$M$27:$M$46,0))</f>
        <v>CASTELLI</v>
      </c>
      <c r="D15" s="197" t="str">
        <f t="array" ref="D15">INDEX('List of Competitors'!Q$27:Q$46,MATCH($A15,'List of Competitors'!$M$27:$M$46,0))</f>
        <v>DELIZIA</v>
      </c>
      <c r="E15" s="137" t="s">
        <v>70</v>
      </c>
      <c r="F15" s="169">
        <f t="shared" ref="F15:M15" si="10">AVERAGE(F16:F18)</f>
        <v>19</v>
      </c>
      <c r="G15" s="169">
        <f t="shared" si="10"/>
        <v>19.5</v>
      </c>
      <c r="H15" s="169">
        <f t="shared" si="10"/>
        <v>20</v>
      </c>
      <c r="I15" s="169">
        <f t="shared" si="10"/>
        <v>19.5</v>
      </c>
      <c r="J15" s="169">
        <f t="shared" si="10"/>
        <v>16</v>
      </c>
      <c r="K15" s="169">
        <f t="shared" si="10"/>
        <v>17.5</v>
      </c>
      <c r="L15" s="169">
        <f t="shared" si="10"/>
        <v>18.5</v>
      </c>
      <c r="M15" s="169">
        <f t="shared" si="10"/>
        <v>18.5</v>
      </c>
      <c r="N15" s="139">
        <f>SUM(N16:N18)/IF(N18=0,2,3)</f>
        <v>148.5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148.5</v>
      </c>
      <c r="W15" s="143" t="str">
        <f>IF(V15&gt;=150,"Si","No")</f>
        <v>No</v>
      </c>
      <c r="X15" s="144">
        <f>IF(V15=0,0,IF(ISERROR(RANK(V15,V:V)),"",RANK(Y15,Y:Y)))</f>
        <v>2</v>
      </c>
      <c r="Y15" s="145">
        <f>IFERROR(V15+F15/100000+J15/10000000+G15/1000000000,0)</f>
        <v>148.50019161949999</v>
      </c>
    </row>
    <row r="16" spans="1:25" ht="12.75" customHeight="1" x14ac:dyDescent="0.3">
      <c r="A16" s="103"/>
      <c r="B16" s="198"/>
      <c r="C16" s="198"/>
      <c r="D16" s="198"/>
      <c r="E16" s="146" t="s">
        <v>73</v>
      </c>
      <c r="F16" s="147">
        <v>20</v>
      </c>
      <c r="G16" s="147">
        <v>19</v>
      </c>
      <c r="H16" s="147">
        <v>19</v>
      </c>
      <c r="I16" s="147">
        <v>20</v>
      </c>
      <c r="J16" s="147">
        <v>17</v>
      </c>
      <c r="K16" s="147">
        <v>19</v>
      </c>
      <c r="L16" s="147">
        <v>19</v>
      </c>
      <c r="M16" s="147">
        <v>19</v>
      </c>
      <c r="N16" s="148">
        <f t="shared" ref="N16:N18" si="12">SUM(F16:M16)</f>
        <v>152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72</v>
      </c>
      <c r="F17" s="156">
        <v>18</v>
      </c>
      <c r="G17" s="156">
        <v>20</v>
      </c>
      <c r="H17" s="156">
        <v>21</v>
      </c>
      <c r="I17" s="156">
        <v>19</v>
      </c>
      <c r="J17" s="156">
        <v>15</v>
      </c>
      <c r="K17" s="156">
        <v>16</v>
      </c>
      <c r="L17" s="156">
        <v>18</v>
      </c>
      <c r="M17" s="156">
        <v>18</v>
      </c>
      <c r="N17" s="138">
        <f t="shared" si="12"/>
        <v>145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>
        <f t="array" ref="B19">INDEX('List of Competitors'!O$27:O$46,MATCH($A19,'List of Competitors'!$M$27:$M$46,0))</f>
        <v>0</v>
      </c>
      <c r="C19" s="197">
        <f t="array" ref="C19">INDEX('List of Competitors'!P$27:P$46,MATCH($A19,'List of Competitors'!$M$27:$M$46,0))</f>
        <v>0</v>
      </c>
      <c r="D19" s="197">
        <f t="array" ref="D19">INDEX('List of Competitors'!Q$27:Q$46,MATCH($A19,'List of Competitors'!$M$27:$M$46,0))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3" t="str">
        <f>IF(V19&gt;=150,"Si","No")</f>
        <v>No</v>
      </c>
      <c r="X19" s="144">
        <f>IF(V19=0,0,IF(ISERROR(RANK(V19,V:V)),"",RANK(Y19,Y:Y)))</f>
        <v>0</v>
      </c>
      <c r="Y19" s="145">
        <f>IFERROR(V19+F19/100000+J19/10000000+G19/1000000000,0)</f>
        <v>0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>
        <f t="array" ref="B23">INDEX('List of Competitors'!O$27:O$46,MATCH($A23,'List of Competitors'!$M$27:$M$46,0))</f>
        <v>0</v>
      </c>
      <c r="C23" s="197">
        <f t="array" ref="C23">INDEX('List of Competitors'!P$27:P$46,MATCH($A23,'List of Competitors'!$M$27:$M$46,0))</f>
        <v>0</v>
      </c>
      <c r="D23" s="197">
        <f t="array" ref="D23">INDEX('List of Competitors'!Q$27:Q$46,MATCH($A23,'List of Competitors'!$M$27:$M$46,0))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3" t="str">
        <f>IF(V23&gt;=150,"Si","No")</f>
        <v>No</v>
      </c>
      <c r="X23" s="144">
        <f>IF(V23=0,0,IF(ISERROR(RANK(V23,V:V)),"",RANK(Y23,Y:Y)))</f>
        <v>0</v>
      </c>
      <c r="Y23" s="145">
        <f>IFERROR(V23+F23/100000+J23/10000000+G23/1000000000,0)</f>
        <v>0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Competitors'!O$27:O$46,MATCH($A27,'List of Competitors'!$M$27:$M$46,0))</f>
        <v>0</v>
      </c>
      <c r="C27" s="197">
        <f t="array" ref="C27">INDEX('List of Competitors'!P$27:P$46,MATCH($A27,'List of Competitors'!$M$27:$M$46,0))</f>
        <v>0</v>
      </c>
      <c r="D27" s="197">
        <f t="array" ref="D27">INDEX('List of Competitors'!Q$27:Q$46,MATCH($A27,'List of Competitors'!$M$27:$M$46,0))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3" t="str">
        <f>IF(V27&gt;=150,"Si","No")</f>
        <v>No</v>
      </c>
      <c r="X27" s="144">
        <f>IF(V27=0,0,IF(ISERROR(RANK(V27,V:V)),"",RANK(Y27,Y:Y)))</f>
        <v>0</v>
      </c>
      <c r="Y27" s="145">
        <f>IFERROR(V27+F27/100000+J27/10000000+G27/1000000000,0)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Competitors'!O$27:O$46,MATCH($A31,'List of Competitors'!$M$27:$M$46,0))</f>
        <v>0</v>
      </c>
      <c r="C31" s="197">
        <f t="array" ref="C31">INDEX('List of Competitors'!P$27:P$46,MATCH($A31,'List of Competitors'!$M$27:$M$46,0))</f>
        <v>0</v>
      </c>
      <c r="D31" s="197">
        <f t="array" ref="D31">INDEX('List of Competitors'!Q$27:Q$46,MATCH($A31,'List of Competitors'!$M$27:$M$46,0))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3" t="str">
        <f>IF(V31&gt;=150,"Si","No")</f>
        <v>No</v>
      </c>
      <c r="X31" s="144">
        <f>IF(V31=0,0,IF(ISERROR(RANK(V31,V:V)),"",RANK(Y31,Y:Y)))</f>
        <v>0</v>
      </c>
      <c r="Y31" s="145">
        <f>IFERROR(V31+F31/100000+J31/10000000+G31/1000000000,0)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Competitors'!O$27:O$46,MATCH($A35,'List of Competitors'!$M$27:$M$46,0))</f>
        <v>0</v>
      </c>
      <c r="C35" s="197">
        <f t="array" ref="C35">INDEX('List of Competitors'!P$27:P$46,MATCH($A35,'List of Competitors'!$M$27:$M$46,0))</f>
        <v>0</v>
      </c>
      <c r="D35" s="197">
        <f t="array" ref="D35">INDEX('List of Competitors'!Q$27:Q$46,MATCH($A35,'List of Competitors'!$M$27:$M$46,0))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3" t="str">
        <f>IF(V35&gt;=150,"Si","No")</f>
        <v>No</v>
      </c>
      <c r="X35" s="144">
        <f>IF(V35=0,0,IF(ISERROR(RANK(V35,V:V)),"",RANK(Y35,Y:Y)))</f>
        <v>0</v>
      </c>
      <c r="Y35" s="145">
        <f>IFERROR(V35+F35/100000+J35/10000000+G35/1000000000,0)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Competitors'!O$27:O$46,MATCH($A39,'List of Competitors'!$M$27:$M$46,0))</f>
        <v>0</v>
      </c>
      <c r="C39" s="197">
        <f t="array" ref="C39">INDEX('List of Competitors'!P$27:P$46,MATCH($A39,'List of Competitors'!$M$27:$M$46,0))</f>
        <v>0</v>
      </c>
      <c r="D39" s="197">
        <f t="array" ref="D39">INDEX('List of Competitors'!Q$27:Q$46,MATCH($A39,'List of Competitors'!$M$27:$M$46,0))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3" t="str">
        <f>IF(V39&gt;=150,"Si","No")</f>
        <v>No</v>
      </c>
      <c r="X39" s="144">
        <f>IF(V39=0,0,IF(ISERROR(RANK(V39,V:V)),"",RANK(Y39,Y:Y)))</f>
        <v>0</v>
      </c>
      <c r="Y39" s="145">
        <f>IFERROR(V39+F39/100000+J39/10000000+G39/1000000000,0)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Competitors'!O$27:O$46,MATCH($A43,'List of Competitors'!$M$27:$M$46,0))</f>
        <v>0</v>
      </c>
      <c r="C43" s="197">
        <f t="array" ref="C43">INDEX('List of Competitors'!P$27:P$46,MATCH($A43,'List of Competitors'!$M$27:$M$46,0))</f>
        <v>0</v>
      </c>
      <c r="D43" s="197">
        <f t="array" ref="D43">INDEX('List of Competitors'!Q$27:Q$46,MATCH($A43,'List of Competitors'!$M$27:$M$46,0))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3" t="str">
        <f>IF(V43&gt;=150,"Si","No")</f>
        <v>No</v>
      </c>
      <c r="X43" s="144">
        <f>IF(V43=0,0,IF(ISERROR(RANK(V43,V:V)),"",RANK(Y43,Y:Y)))</f>
        <v>0</v>
      </c>
      <c r="Y43" s="145">
        <f>IFERROR(V43+F43/100000+J43/10000000+G43/1000000000,0)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Competitors'!O$27:O$46,MATCH($A47,'List of Competitors'!$M$27:$M$46,0))</f>
        <v>0</v>
      </c>
      <c r="C47" s="197">
        <f t="array" ref="C47">INDEX('List of Competitors'!P$27:P$46,MATCH($A47,'List of Competitors'!$M$27:$M$46,0))</f>
        <v>0</v>
      </c>
      <c r="D47" s="197">
        <f t="array" ref="D47">INDEX('List of Competitors'!Q$27:Q$46,MATCH($A47,'List of Competitors'!$M$27:$M$46,0))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3" t="str">
        <f>IF(V47&gt;=150,"Si","No")</f>
        <v>No</v>
      </c>
      <c r="X47" s="144">
        <f>IF(V47=0,0,IF(ISERROR(RANK(V47,V:V)),"",RANK(Y47,Y:Y)))</f>
        <v>0</v>
      </c>
      <c r="Y47" s="145">
        <f>IFERROR(V47+F47/100000+J47/10000000+G47/1000000000,0)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Competitors'!O$27:O$46,MATCH($A51,'List of Competitors'!$M$27:$M$46,0))</f>
        <v>0</v>
      </c>
      <c r="C51" s="197">
        <f t="array" ref="C51">INDEX('List of Competitors'!P$27:P$46,MATCH($A51,'List of Competitors'!$M$27:$M$46,0))</f>
        <v>0</v>
      </c>
      <c r="D51" s="197">
        <f t="array" ref="D51">INDEX('List of Competitors'!Q$27:Q$46,MATCH($A51,'List of Competitors'!$M$27:$M$46,0))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3" t="str">
        <f>IF(V51&gt;=150,"Si","No")</f>
        <v>No</v>
      </c>
      <c r="X51" s="144">
        <f>IF(V51=0,0,IF(ISERROR(RANK(V51,V:V)),"",RANK(Y51,Y:Y)))</f>
        <v>0</v>
      </c>
      <c r="Y51" s="145">
        <f>IFERROR(V51+F51/100000+J51/10000000+G51/1000000000,0)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Competitors'!O$27:O$46,MATCH($A55,'List of Competitors'!$M$27:$M$46,0))</f>
        <v>0</v>
      </c>
      <c r="C55" s="197">
        <f t="array" ref="C55">INDEX('List of Competitors'!P$27:P$46,MATCH($A55,'List of Competitors'!$M$27:$M$46,0))</f>
        <v>0</v>
      </c>
      <c r="D55" s="197">
        <f t="array" ref="D55">INDEX('List of Competitors'!Q$27:Q$46,MATCH($A55,'List of Competitors'!$M$27:$M$46,0))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3" t="str">
        <f>IF(V55&gt;=150,"Si","No")</f>
        <v>No</v>
      </c>
      <c r="X55" s="144">
        <f>IF(V55=0,0,IF(ISERROR(RANK(V55,V:V)),"",RANK(Y55,Y:Y)))</f>
        <v>0</v>
      </c>
      <c r="Y55" s="145">
        <f>IFERROR(V55+F55/100000+J55/10000000+G55/1000000000,0)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Competitors'!O$27:O$46,MATCH($A59,'List of Competitors'!$M$27:$M$46,0))</f>
        <v>0</v>
      </c>
      <c r="C59" s="197">
        <f t="array" ref="C59">INDEX('List of Competitors'!P$27:P$46,MATCH($A59,'List of Competitors'!$M$27:$M$46,0))</f>
        <v>0</v>
      </c>
      <c r="D59" s="197">
        <f t="array" ref="D59">INDEX('List of Competitors'!Q$27:Q$46,MATCH($A59,'List of Competitors'!$M$27:$M$46,0))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3" t="str">
        <f>IF(V59&gt;=150,"Si","No")</f>
        <v>No</v>
      </c>
      <c r="X59" s="144">
        <f>IF(V59=0,0,IF(ISERROR(RANK(V59,V:V)),"",RANK(Y59,Y:Y)))</f>
        <v>0</v>
      </c>
      <c r="Y59" s="145">
        <f>IFERROR(V59+F59/100000+J59/10000000+G59/1000000000,0)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Competitors'!O$27:O$46,MATCH($A63,'List of Competitors'!$M$27:$M$46,0))</f>
        <v>0</v>
      </c>
      <c r="C63" s="197">
        <f t="array" ref="C63">INDEX('List of Competitors'!P$27:P$46,MATCH($A63,'List of Competitors'!$M$27:$M$46,0))</f>
        <v>0</v>
      </c>
      <c r="D63" s="197">
        <f t="array" ref="D63">INDEX('List of Competitors'!Q$27:Q$46,MATCH($A63,'List of Competitors'!$M$27:$M$46,0))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3" t="str">
        <f>IF(V63&gt;=150,"Si","No")</f>
        <v>No</v>
      </c>
      <c r="X63" s="144">
        <f>IF(V63=0,0,IF(ISERROR(RANK(V63,V:V)),"",RANK(Y63,Y:Y)))</f>
        <v>0</v>
      </c>
      <c r="Y63" s="145">
        <f>IFERROR(V63+F63/100000+J63/10000000+G63/1000000000,0)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Competitors'!O$27:O$46,MATCH($A67,'List of Competitors'!$M$27:$M$46,0))</f>
        <v>0</v>
      </c>
      <c r="C67" s="197">
        <f t="array" ref="C67">INDEX('List of Competitors'!P$27:P$46,MATCH($A67,'List of Competitors'!$M$27:$M$46,0))</f>
        <v>0</v>
      </c>
      <c r="D67" s="197">
        <f t="array" ref="D67">INDEX('List of Competitors'!Q$27:Q$46,MATCH($A67,'List of Competitors'!$M$27:$M$46,0))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3" t="str">
        <f>IF(V67&gt;=150,"Si","No")</f>
        <v>No</v>
      </c>
      <c r="X67" s="144">
        <f>IF(V67=0,0,IF(ISERROR(RANK(V67,V:V)),"",RANK(Y67,Y:Y)))</f>
        <v>0</v>
      </c>
      <c r="Y67" s="145">
        <f>IFERROR(V67+F67/100000+J67/10000000+G67/1000000000,0)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Competitors'!O$27:O$46,MATCH($A71,'List of Competitors'!$M$27:$M$46,0))</f>
        <v>0</v>
      </c>
      <c r="C71" s="197">
        <f t="array" ref="C71">INDEX('List of Competitors'!P$27:P$46,MATCH($A71,'List of Competitors'!$M$27:$M$46,0))</f>
        <v>0</v>
      </c>
      <c r="D71" s="197">
        <f t="array" ref="D71">INDEX('List of Competitors'!Q$27:Q$46,MATCH($A71,'List of Competitors'!$M$27:$M$46,0))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3" t="str">
        <f>IF(V71&gt;=150,"Si","No")</f>
        <v>No</v>
      </c>
      <c r="X71" s="144">
        <f>IF(V71=0,0,IF(ISERROR(RANK(V71,V:V)),"",RANK(Y71,Y:Y)))</f>
        <v>0</v>
      </c>
      <c r="Y71" s="145">
        <f>IFERROR(V71+F71/100000+J71/10000000+G71/1000000000,0)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Competitors'!O$27:O$46,MATCH($A75,'List of Competitors'!$M$27:$M$46,0))</f>
        <v>0</v>
      </c>
      <c r="C75" s="197">
        <f t="array" ref="C75">INDEX('List of Competitors'!P$27:P$46,MATCH($A75,'List of Competitors'!$M$27:$M$46,0))</f>
        <v>0</v>
      </c>
      <c r="D75" s="197">
        <f t="array" ref="D75">INDEX('List of Competitors'!Q$27:Q$46,MATCH($A75,'List of Competitors'!$M$27:$M$46,0))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3" t="str">
        <f>IF(V75&gt;=150,"Si","No")</f>
        <v>No</v>
      </c>
      <c r="X75" s="144">
        <f>IF(V75=0,0,IF(ISERROR(RANK(V75,V:V)),"",RANK(Y75,Y:Y)))</f>
        <v>0</v>
      </c>
      <c r="Y75" s="145">
        <f>IFERROR(V75+F75/100000+J75/10000000+G75/1000000000,0)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Competitors'!O$27:O$46,MATCH($A79,'List of Competitors'!$M$27:$M$46,0))</f>
        <v>0</v>
      </c>
      <c r="C79" s="197">
        <f t="array" ref="C79">INDEX('List of Competitors'!P$27:P$46,MATCH($A79,'List of Competitors'!$M$27:$M$46,0))</f>
        <v>0</v>
      </c>
      <c r="D79" s="197">
        <f t="array" ref="D79">INDEX('List of Competitors'!Q$27:Q$46,MATCH($A79,'List of Competitors'!$M$27:$M$46,0))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3" t="str">
        <f>IF(V79&gt;=150,"Si","No")</f>
        <v>No</v>
      </c>
      <c r="X79" s="144">
        <f>IF(V79=0,0,IF(ISERROR(RANK(V79,V:V)),"",RANK(Y79,Y:Y)))</f>
        <v>0</v>
      </c>
      <c r="Y79" s="145">
        <f>IFERROR(V79+F79/100000+J79/10000000+G79/1000000000,0)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Competitors'!O$27:O$46,MATCH($A83,'List of Competitors'!$M$27:$M$46,0))</f>
        <v>0</v>
      </c>
      <c r="C83" s="197">
        <f t="array" ref="C83">INDEX('List of Competitors'!P$27:P$46,MATCH($A83,'List of Competitors'!$M$27:$M$46,0))</f>
        <v>0</v>
      </c>
      <c r="D83" s="197">
        <f t="array" ref="D83">INDEX('List of Competitors'!Q$27:Q$46,MATCH($A83,'List of Competitors'!$M$27:$M$46,0))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3" t="str">
        <f>IF(V83&gt;=150,"Si","No")</f>
        <v>No</v>
      </c>
      <c r="X83" s="144">
        <f>IF(V83=0,0,IF(ISERROR(RANK(V83,V:V)),"",RANK(Y83,Y:Y)))</f>
        <v>0</v>
      </c>
      <c r="Y83" s="145">
        <f>IFERROR(V83+F83/100000+J83/10000000+G83/1000000000,0)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showGridLines="0" topLeftCell="B1" workbookViewId="0">
      <selection activeCell="H22" sqref="H22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10.33203125" bestFit="1" customWidth="1"/>
    <col min="3" max="3" width="8.44140625" bestFit="1" customWidth="1"/>
    <col min="4" max="4" width="15.44140625" bestFit="1" customWidth="1"/>
    <col min="5" max="5" width="8.664062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5" width="8.6640625" customWidth="1" outlineLevel="1"/>
    <col min="16" max="16" width="8.77734375" bestFit="1" customWidth="1" outlineLevel="1"/>
    <col min="17" max="17" width="9.77734375" bestFit="1" customWidth="1" outlineLevel="1"/>
    <col min="18" max="19" width="10.44140625" customWidth="1" outlineLevel="1"/>
    <col min="20" max="20" width="9.6640625" customWidth="1" outlineLevel="1"/>
    <col min="21" max="21" width="4.33203125" bestFit="1" customWidth="1" outlineLevel="1"/>
    <col min="22" max="22" width="4" bestFit="1" customWidth="1" outlineLevel="1"/>
    <col min="23" max="23" width="5.21875" bestFit="1" customWidth="1"/>
    <col min="24" max="24" width="8" customWidth="1"/>
    <col min="25" max="25" width="8.21875" customWidth="1"/>
    <col min="26" max="26" width="17.109375" hidden="1" customWidth="1"/>
  </cols>
  <sheetData>
    <row r="1" spans="1:26" ht="21" x14ac:dyDescent="0.4">
      <c r="A1" s="103"/>
      <c r="B1" s="104" t="s">
        <v>7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4" t="s">
        <v>58</v>
      </c>
      <c r="Y4" s="115" t="s">
        <v>40</v>
      </c>
      <c r="Z4" s="116" t="s">
        <v>63</v>
      </c>
    </row>
    <row r="5" spans="1:26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19"/>
      <c r="Y5" s="124" t="s">
        <v>65</v>
      </c>
      <c r="Z5" s="125"/>
    </row>
    <row r="6" spans="1:26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4"/>
      <c r="Y6" s="135" t="s">
        <v>65</v>
      </c>
      <c r="Z6" s="136"/>
    </row>
    <row r="7" spans="1:26" ht="12.75" customHeight="1" x14ac:dyDescent="0.3">
      <c r="A7" s="103">
        <v>1</v>
      </c>
      <c r="B7" s="197" t="str">
        <f t="array" ref="B7">INDEX('List of Competitors'!O$5:O$24,MATCH($A7,'List of Competitors'!$M$5:$M$24,0))</f>
        <v>EVA LISA</v>
      </c>
      <c r="C7" s="197" t="str">
        <f t="array" ref="C7">INDEX('List of Competitors'!P$5:P$24,MATCH($A7,'List of Competitors'!$M$5:$M$24,0))</f>
        <v>NEGRO</v>
      </c>
      <c r="D7" s="197" t="str">
        <f t="array" ref="D7">INDEX('List of Competitors'!Q$5:Q$24,MATCH($A7,'List of Competitors'!$M$5:$M$24,0))</f>
        <v>REDHONEY MADAME</v>
      </c>
      <c r="E7" s="137" t="s">
        <v>70</v>
      </c>
      <c r="F7" s="138">
        <f t="shared" ref="F7:M7" si="0">AVERAGE(F8:F10)</f>
        <v>18</v>
      </c>
      <c r="G7" s="138">
        <f t="shared" si="0"/>
        <v>18.5</v>
      </c>
      <c r="H7" s="138">
        <f t="shared" si="0"/>
        <v>20</v>
      </c>
      <c r="I7" s="138">
        <f t="shared" si="0"/>
        <v>20</v>
      </c>
      <c r="J7" s="138">
        <f t="shared" si="0"/>
        <v>16.5</v>
      </c>
      <c r="K7" s="138">
        <f t="shared" si="0"/>
        <v>17</v>
      </c>
      <c r="L7" s="138">
        <f t="shared" si="0"/>
        <v>20.5</v>
      </c>
      <c r="M7" s="138">
        <f t="shared" si="0"/>
        <v>21</v>
      </c>
      <c r="N7" s="139">
        <f>SUM(N8:N10)/IF(N10=0,2,3)</f>
        <v>151.5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151.5</v>
      </c>
      <c r="X7" s="143" t="str">
        <f>IF(W7&gt;=150,"Si","No")</f>
        <v>Si</v>
      </c>
      <c r="Y7" s="144">
        <f>IF(W7=0,0,IF(ISERROR(RANK(W7,W:W)),"",RANK(Z7,Z:Z)))</f>
        <v>2</v>
      </c>
      <c r="Z7" s="145">
        <f>IFERROR(W7+F7/100000+J7/10000000+G7/1000000000,0)</f>
        <v>151.50018166850001</v>
      </c>
    </row>
    <row r="8" spans="1:26" ht="12.75" customHeight="1" x14ac:dyDescent="0.3">
      <c r="A8" s="103"/>
      <c r="B8" s="198"/>
      <c r="C8" s="198"/>
      <c r="D8" s="198"/>
      <c r="E8" s="146" t="s">
        <v>71</v>
      </c>
      <c r="F8" s="147">
        <v>18</v>
      </c>
      <c r="G8" s="147">
        <v>18</v>
      </c>
      <c r="H8" s="147">
        <v>20</v>
      </c>
      <c r="I8" s="147">
        <v>20</v>
      </c>
      <c r="J8" s="147">
        <v>16</v>
      </c>
      <c r="K8" s="147">
        <v>16</v>
      </c>
      <c r="L8" s="147">
        <v>21</v>
      </c>
      <c r="M8" s="147">
        <v>21</v>
      </c>
      <c r="N8" s="148">
        <f t="shared" ref="N8:N10" si="2">SUM(F8:M8)</f>
        <v>150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2"/>
      <c r="Y8" s="153"/>
      <c r="Z8" s="154"/>
    </row>
    <row r="9" spans="1:26" ht="12.75" customHeight="1" x14ac:dyDescent="0.3">
      <c r="A9" s="103"/>
      <c r="B9" s="155"/>
      <c r="C9" s="155"/>
      <c r="D9" s="155"/>
      <c r="E9" s="146" t="s">
        <v>72</v>
      </c>
      <c r="F9" s="156">
        <v>18</v>
      </c>
      <c r="G9" s="156">
        <v>19</v>
      </c>
      <c r="H9" s="156">
        <v>20</v>
      </c>
      <c r="I9" s="156">
        <v>20</v>
      </c>
      <c r="J9" s="156">
        <v>17</v>
      </c>
      <c r="K9" s="156">
        <v>18</v>
      </c>
      <c r="L9" s="156">
        <v>20</v>
      </c>
      <c r="M9" s="156">
        <v>21</v>
      </c>
      <c r="N9" s="138">
        <f t="shared" si="2"/>
        <v>153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52"/>
      <c r="Y9" s="124" t="str">
        <f t="shared" ref="Y9:Y10" si="4">IF(ISERROR(RANK(#REF!,#REF!)),"",RANK(#REF!,#REF!))</f>
        <v/>
      </c>
      <c r="Z9" s="160"/>
    </row>
    <row r="10" spans="1:26" ht="12.75" customHeight="1" x14ac:dyDescent="0.3">
      <c r="A10" s="103"/>
      <c r="B10" s="161"/>
      <c r="C10" s="161"/>
      <c r="D10" s="161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67"/>
      <c r="Y10" s="135" t="str">
        <f t="shared" si="4"/>
        <v/>
      </c>
      <c r="Z10" s="174"/>
    </row>
    <row r="11" spans="1:26" ht="12.75" customHeight="1" x14ac:dyDescent="0.3">
      <c r="A11" s="103">
        <v>2</v>
      </c>
      <c r="B11" s="197" t="str">
        <f t="array" ref="B11">INDEX('List of Competitors'!O$5:O$24,MATCH($A11,'List of Competitors'!$M$5:$M$24,0))</f>
        <v>LAURA</v>
      </c>
      <c r="C11" s="197" t="str">
        <f t="array" ref="C11">INDEX('List of Competitors'!P$5:P$24,MATCH($A11,'List of Competitors'!$M$5:$M$24,0))</f>
        <v>FARAONI</v>
      </c>
      <c r="D11" s="197" t="str">
        <f t="array" ref="D11">INDEX('List of Competitors'!Q$5:Q$24,MATCH($A11,'List of Competitors'!$M$5:$M$24,0))</f>
        <v>DREAM</v>
      </c>
      <c r="E11" s="137" t="s">
        <v>70</v>
      </c>
      <c r="F11" s="169">
        <f t="shared" ref="F11:M11" si="5">AVERAGE(F12:F14)</f>
        <v>20</v>
      </c>
      <c r="G11" s="169">
        <f t="shared" si="5"/>
        <v>18.5</v>
      </c>
      <c r="H11" s="169">
        <f t="shared" si="5"/>
        <v>20</v>
      </c>
      <c r="I11" s="169">
        <f t="shared" si="5"/>
        <v>20.5</v>
      </c>
      <c r="J11" s="169">
        <f t="shared" si="5"/>
        <v>18</v>
      </c>
      <c r="K11" s="169">
        <f t="shared" si="5"/>
        <v>18</v>
      </c>
      <c r="L11" s="169">
        <f t="shared" si="5"/>
        <v>19</v>
      </c>
      <c r="M11" s="169">
        <f t="shared" si="5"/>
        <v>18.5</v>
      </c>
      <c r="N11" s="139">
        <f>SUM(N12:N14)/IF(N14=0,2,3)</f>
        <v>152.5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152.5</v>
      </c>
      <c r="X11" s="143" t="str">
        <f>IF(W11&gt;=150,"Si","No")</f>
        <v>Si</v>
      </c>
      <c r="Y11" s="144">
        <f>IF(W11=0,0,IF(ISERROR(RANK(W11,W:W)),"",RANK(Z11,Z:Z)))</f>
        <v>1</v>
      </c>
      <c r="Z11" s="145">
        <f>IFERROR(W11+F11/100000+J11/10000000+G11/1000000000,0)</f>
        <v>152.50020181850002</v>
      </c>
    </row>
    <row r="12" spans="1:26" ht="12.75" customHeight="1" x14ac:dyDescent="0.3">
      <c r="A12" s="103"/>
      <c r="B12" s="198"/>
      <c r="C12" s="198"/>
      <c r="D12" s="198"/>
      <c r="E12" s="146" t="s">
        <v>71</v>
      </c>
      <c r="F12" s="147">
        <v>20</v>
      </c>
      <c r="G12" s="147">
        <v>18</v>
      </c>
      <c r="H12" s="147">
        <v>20</v>
      </c>
      <c r="I12" s="147">
        <v>20</v>
      </c>
      <c r="J12" s="147">
        <v>18</v>
      </c>
      <c r="K12" s="147">
        <v>17</v>
      </c>
      <c r="L12" s="147">
        <v>19</v>
      </c>
      <c r="M12" s="147">
        <v>19</v>
      </c>
      <c r="N12" s="148">
        <f t="shared" ref="N12:N14" si="7">SUM(F12:M12)</f>
        <v>151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2"/>
      <c r="Y12" s="153"/>
      <c r="Z12" s="154"/>
    </row>
    <row r="13" spans="1:26" ht="12.75" customHeight="1" x14ac:dyDescent="0.3">
      <c r="A13" s="103"/>
      <c r="B13" s="155"/>
      <c r="C13" s="155"/>
      <c r="D13" s="155"/>
      <c r="E13" s="146" t="s">
        <v>72</v>
      </c>
      <c r="F13" s="156">
        <v>20</v>
      </c>
      <c r="G13" s="156">
        <v>19</v>
      </c>
      <c r="H13" s="156">
        <v>20</v>
      </c>
      <c r="I13" s="156">
        <v>21</v>
      </c>
      <c r="J13" s="156">
        <v>18</v>
      </c>
      <c r="K13" s="156">
        <v>19</v>
      </c>
      <c r="L13" s="156">
        <v>19</v>
      </c>
      <c r="M13" s="156">
        <v>18</v>
      </c>
      <c r="N13" s="138">
        <f t="shared" si="7"/>
        <v>154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52"/>
      <c r="Y13" s="124" t="str">
        <f t="shared" ref="Y13:Y14" si="9">IF(ISERROR(RANK(#REF!,#REF!)),"",RANK(#REF!,#REF!))</f>
        <v/>
      </c>
      <c r="Z13" s="160"/>
    </row>
    <row r="14" spans="1:26" ht="12.75" customHeight="1" x14ac:dyDescent="0.3">
      <c r="A14" s="103"/>
      <c r="B14" s="161"/>
      <c r="C14" s="161"/>
      <c r="D14" s="161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67"/>
      <c r="Y14" s="135" t="str">
        <f t="shared" si="9"/>
        <v/>
      </c>
      <c r="Z14" s="174"/>
    </row>
    <row r="15" spans="1:26" ht="12.75" customHeight="1" x14ac:dyDescent="0.3">
      <c r="A15" s="103">
        <v>3</v>
      </c>
      <c r="B15" s="197">
        <f t="array" ref="B15">INDEX('List of Competitors'!O$5:O$24,MATCH($A15,'List of Competitors'!$M$5:$M$24,0))</f>
        <v>0</v>
      </c>
      <c r="C15" s="197">
        <f t="array" ref="C15">INDEX('List of Competitors'!P$5:P$24,MATCH($A15,'List of Competitors'!$M$5:$M$24,0))</f>
        <v>0</v>
      </c>
      <c r="D15" s="197">
        <f t="array" ref="D15">INDEX('List of Competitors'!Q$5:Q$24,MATCH($A15,'List of Competitors'!$M$5:$M$24,0))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3" t="str">
        <f>IF(W15&gt;=150,"Si","No")</f>
        <v>No</v>
      </c>
      <c r="Y15" s="144">
        <f>IF(W15=0,0,IF(ISERROR(RANK(W15,W:W)),"",RANK(Z15,Z:Z)))</f>
        <v>0</v>
      </c>
      <c r="Z15" s="145">
        <f>IFERROR(W15+F15/100000+J15/10000000+G15/1000000000,0)</f>
        <v>0</v>
      </c>
    </row>
    <row r="16" spans="1:26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2"/>
      <c r="Y16" s="153"/>
      <c r="Z16" s="154"/>
    </row>
    <row r="17" spans="1:26" ht="12.75" customHeight="1" x14ac:dyDescent="0.3">
      <c r="A17" s="103"/>
      <c r="B17" s="155"/>
      <c r="C17" s="155"/>
      <c r="D17" s="155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52"/>
      <c r="Y17" s="124" t="str">
        <f t="shared" ref="Y17:Y18" si="14">IF(ISERROR(RANK(#REF!,#REF!)),"",RANK(#REF!,#REF!))</f>
        <v/>
      </c>
      <c r="Z17" s="160"/>
    </row>
    <row r="18" spans="1:26" ht="12.75" customHeight="1" x14ac:dyDescent="0.3">
      <c r="A18" s="103"/>
      <c r="B18" s="161"/>
      <c r="C18" s="161"/>
      <c r="D18" s="161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67"/>
      <c r="Y18" s="135" t="str">
        <f t="shared" si="14"/>
        <v/>
      </c>
      <c r="Z18" s="174"/>
    </row>
    <row r="19" spans="1:26" ht="12.75" customHeight="1" x14ac:dyDescent="0.3">
      <c r="A19" s="103">
        <v>4</v>
      </c>
      <c r="B19" s="197">
        <f t="array" ref="B19">INDEX('List of Competitors'!O$5:O$24,MATCH($A19,'List of Competitors'!$M$5:$M$24,0))</f>
        <v>0</v>
      </c>
      <c r="C19" s="197">
        <f t="array" ref="C19">INDEX('List of Competitors'!P$5:P$24,MATCH($A19,'List of Competitors'!$M$5:$M$24,0))</f>
        <v>0</v>
      </c>
      <c r="D19" s="197">
        <f t="array" ref="D19">INDEX('List of Competitors'!Q$5:Q$24,MATCH($A19,'List of Competitors'!$M$5:$M$24,0))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3" t="str">
        <f>IF(W19&gt;=150,"Si","No")</f>
        <v>No</v>
      </c>
      <c r="Y19" s="144">
        <f>IF(W19=0,0,IF(ISERROR(RANK(W19,W:W)),"",RANK(Z19,Z:Z)))</f>
        <v>0</v>
      </c>
      <c r="Z19" s="145">
        <f>IFERROR(W19+F19/100000+J19/10000000+G19/1000000000,0)</f>
        <v>0</v>
      </c>
    </row>
    <row r="20" spans="1:26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2"/>
      <c r="Y20" s="153"/>
      <c r="Z20" s="154"/>
    </row>
    <row r="21" spans="1:26" ht="12.75" customHeight="1" x14ac:dyDescent="0.3">
      <c r="A21" s="103"/>
      <c r="B21" s="155"/>
      <c r="C21" s="155"/>
      <c r="D21" s="155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52"/>
      <c r="Y21" s="124" t="str">
        <f t="shared" ref="Y21:Y22" si="19">IF(ISERROR(RANK(#REF!,#REF!)),"",RANK(#REF!,#REF!))</f>
        <v/>
      </c>
      <c r="Z21" s="160"/>
    </row>
    <row r="22" spans="1:26" ht="12.75" customHeight="1" x14ac:dyDescent="0.3">
      <c r="A22" s="103"/>
      <c r="B22" s="161"/>
      <c r="C22" s="161"/>
      <c r="D22" s="161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67"/>
      <c r="Y22" s="135" t="str">
        <f t="shared" si="19"/>
        <v/>
      </c>
      <c r="Z22" s="174"/>
    </row>
    <row r="23" spans="1:26" ht="12.75" customHeight="1" x14ac:dyDescent="0.3">
      <c r="A23" s="103">
        <v>5</v>
      </c>
      <c r="B23" s="197">
        <f t="array" ref="B23">INDEX('List of Competitors'!O$5:O$24,MATCH($A23,'List of Competitors'!$M$5:$M$24,0))</f>
        <v>0</v>
      </c>
      <c r="C23" s="197">
        <f t="array" ref="C23">INDEX('List of Competitors'!P$5:P$24,MATCH($A23,'List of Competitors'!$M$5:$M$24,0))</f>
        <v>0</v>
      </c>
      <c r="D23" s="197">
        <f t="array" ref="D23">INDEX('List of Competitors'!Q$5:Q$24,MATCH($A23,'List of Competitors'!$M$5:$M$24,0))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3" t="str">
        <f>IF(W23&gt;=150,"Si","No")</f>
        <v>No</v>
      </c>
      <c r="Y23" s="144">
        <f>IF(W23=0,0,IF(ISERROR(RANK(W23,W:W)),"",RANK(Z23,Z:Z)))</f>
        <v>0</v>
      </c>
      <c r="Z23" s="145">
        <f>IFERROR(W23+F23/100000+J23/10000000+G23/1000000000,0)</f>
        <v>0</v>
      </c>
    </row>
    <row r="24" spans="1:26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2"/>
      <c r="Y24" s="153"/>
      <c r="Z24" s="154"/>
    </row>
    <row r="25" spans="1:26" ht="12.75" customHeight="1" x14ac:dyDescent="0.3">
      <c r="A25" s="103"/>
      <c r="B25" s="155"/>
      <c r="C25" s="155"/>
      <c r="D25" s="155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52"/>
      <c r="Y25" s="124" t="str">
        <f t="shared" ref="Y25:Y26" si="24">IF(ISERROR(RANK(#REF!,#REF!)),"",RANK(#REF!,#REF!))</f>
        <v/>
      </c>
      <c r="Z25" s="160"/>
    </row>
    <row r="26" spans="1:26" ht="12.75" customHeight="1" x14ac:dyDescent="0.3">
      <c r="A26" s="103"/>
      <c r="B26" s="161"/>
      <c r="C26" s="161"/>
      <c r="D26" s="161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67"/>
      <c r="Y26" s="135" t="str">
        <f t="shared" si="24"/>
        <v/>
      </c>
      <c r="Z26" s="174"/>
    </row>
    <row r="27" spans="1:26" ht="12.75" customHeight="1" x14ac:dyDescent="0.3">
      <c r="A27" s="103">
        <v>6</v>
      </c>
      <c r="B27" s="197">
        <f t="array" ref="B27">INDEX('List of Competitors'!O$5:O$24,MATCH($A27,'List of Competitors'!$M$5:$M$24,0))</f>
        <v>0</v>
      </c>
      <c r="C27" s="197">
        <f t="array" ref="C27">INDEX('List of Competitors'!P$5:P$24,MATCH($A27,'List of Competitors'!$M$5:$M$24,0))</f>
        <v>0</v>
      </c>
      <c r="D27" s="197">
        <f t="array" ref="D27">INDEX('List of Competitors'!Q$5:Q$24,MATCH($A27,'List of Competitors'!$M$5:$M$24,0))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3" t="str">
        <f>IF(W27&gt;=150,"Si","No")</f>
        <v>No</v>
      </c>
      <c r="Y27" s="144">
        <f>IF(W27=0,0,IF(ISERROR(RANK(W27,W:W)),"",RANK(Z27,Z:Z)))</f>
        <v>0</v>
      </c>
      <c r="Z27" s="145">
        <f>IFERROR(W27+F27/100000+J27/10000000+G27/1000000000,0)</f>
        <v>0</v>
      </c>
    </row>
    <row r="28" spans="1:26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2"/>
      <c r="Y28" s="153"/>
      <c r="Z28" s="154"/>
    </row>
    <row r="29" spans="1:26" ht="12.75" customHeight="1" x14ac:dyDescent="0.3">
      <c r="A29" s="103"/>
      <c r="B29" s="155"/>
      <c r="C29" s="155"/>
      <c r="D29" s="155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52"/>
      <c r="Y29" s="124" t="str">
        <f t="shared" ref="Y29:Y30" si="29">IF(ISERROR(RANK(#REF!,#REF!)),"",RANK(#REF!,#REF!))</f>
        <v/>
      </c>
      <c r="Z29" s="160"/>
    </row>
    <row r="30" spans="1:26" ht="12.75" customHeight="1" x14ac:dyDescent="0.3">
      <c r="A30" s="103"/>
      <c r="B30" s="161"/>
      <c r="C30" s="161"/>
      <c r="D30" s="161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67"/>
      <c r="Y30" s="135" t="str">
        <f t="shared" si="29"/>
        <v/>
      </c>
      <c r="Z30" s="174"/>
    </row>
    <row r="31" spans="1:26" ht="12.75" customHeight="1" x14ac:dyDescent="0.3">
      <c r="A31" s="103">
        <v>7</v>
      </c>
      <c r="B31" s="197">
        <f t="array" ref="B31">INDEX('List of Competitors'!O$5:O$24,MATCH($A31,'List of Competitors'!$M$5:$M$24,0))</f>
        <v>0</v>
      </c>
      <c r="C31" s="197">
        <f t="array" ref="C31">INDEX('List of Competitors'!P$5:P$24,MATCH($A31,'List of Competitors'!$M$5:$M$24,0))</f>
        <v>0</v>
      </c>
      <c r="D31" s="197">
        <f t="array" ref="D31">INDEX('List of Competitors'!Q$5:Q$24,MATCH($A31,'List of Competitors'!$M$5:$M$24,0))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3" t="str">
        <f>IF(W31&gt;=150,"Si","No")</f>
        <v>No</v>
      </c>
      <c r="Y31" s="144">
        <f>IF(W31=0,0,IF(ISERROR(RANK(W31,W:W)),"",RANK(Z31,Z:Z)))</f>
        <v>0</v>
      </c>
      <c r="Z31" s="145">
        <f>IFERROR(W31+F31/100000+J31/10000000+G31/1000000000,0)</f>
        <v>0</v>
      </c>
    </row>
    <row r="32" spans="1:26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2"/>
      <c r="Y32" s="153"/>
      <c r="Z32" s="154"/>
    </row>
    <row r="33" spans="1:26" ht="12.75" customHeight="1" x14ac:dyDescent="0.3">
      <c r="A33" s="103"/>
      <c r="B33" s="155"/>
      <c r="C33" s="155"/>
      <c r="D33" s="155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52"/>
      <c r="Y33" s="124" t="str">
        <f t="shared" ref="Y33:Y34" si="34">IF(ISERROR(RANK(#REF!,#REF!)),"",RANK(#REF!,#REF!))</f>
        <v/>
      </c>
      <c r="Z33" s="160"/>
    </row>
    <row r="34" spans="1:26" ht="12.75" customHeight="1" x14ac:dyDescent="0.3">
      <c r="A34" s="103"/>
      <c r="B34" s="161"/>
      <c r="C34" s="161"/>
      <c r="D34" s="161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67"/>
      <c r="Y34" s="135" t="str">
        <f t="shared" si="34"/>
        <v/>
      </c>
      <c r="Z34" s="174"/>
    </row>
    <row r="35" spans="1:26" ht="12.75" customHeight="1" x14ac:dyDescent="0.3">
      <c r="A35" s="103">
        <v>8</v>
      </c>
      <c r="B35" s="197">
        <f t="array" ref="B35">INDEX('List of Competitors'!O$5:O$24,MATCH($A35,'List of Competitors'!$M$5:$M$24,0))</f>
        <v>0</v>
      </c>
      <c r="C35" s="197">
        <f t="array" ref="C35">INDEX('List of Competitors'!P$5:P$24,MATCH($A35,'List of Competitors'!$M$5:$M$24,0))</f>
        <v>0</v>
      </c>
      <c r="D35" s="197">
        <f t="array" ref="D35">INDEX('List of Competitors'!Q$5:Q$24,MATCH($A35,'List of Competitors'!$M$5:$M$24,0))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3" t="str">
        <f>IF(W35&gt;=150,"Si","No")</f>
        <v>No</v>
      </c>
      <c r="Y35" s="144">
        <f>IF(W35=0,0,IF(ISERROR(RANK(W35,W:W)),"",RANK(Z35,Z:Z)))</f>
        <v>0</v>
      </c>
      <c r="Z35" s="145">
        <f>IFERROR(W35+F35/100000+J35/10000000+G35/1000000000,0)</f>
        <v>0</v>
      </c>
    </row>
    <row r="36" spans="1:26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2"/>
      <c r="Y36" s="153"/>
      <c r="Z36" s="154"/>
    </row>
    <row r="37" spans="1:26" ht="12.75" customHeight="1" x14ac:dyDescent="0.3">
      <c r="A37" s="103"/>
      <c r="B37" s="155"/>
      <c r="C37" s="155"/>
      <c r="D37" s="155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52"/>
      <c r="Y37" s="124" t="str">
        <f t="shared" ref="Y37:Y38" si="39">IF(ISERROR(RANK(#REF!,#REF!)),"",RANK(#REF!,#REF!))</f>
        <v/>
      </c>
      <c r="Z37" s="160"/>
    </row>
    <row r="38" spans="1:26" ht="12.75" customHeight="1" x14ac:dyDescent="0.3">
      <c r="A38" s="103"/>
      <c r="B38" s="161"/>
      <c r="C38" s="161"/>
      <c r="D38" s="161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67"/>
      <c r="Y38" s="135" t="str">
        <f t="shared" si="39"/>
        <v/>
      </c>
      <c r="Z38" s="174"/>
    </row>
    <row r="39" spans="1:26" ht="12.75" customHeight="1" x14ac:dyDescent="0.3">
      <c r="A39" s="103">
        <v>9</v>
      </c>
      <c r="B39" s="197">
        <f t="array" ref="B39">INDEX('List of Competitors'!O$5:O$24,MATCH($A39,'List of Competitors'!$M$5:$M$24,0))</f>
        <v>0</v>
      </c>
      <c r="C39" s="197">
        <f t="array" ref="C39">INDEX('List of Competitors'!P$5:P$24,MATCH($A39,'List of Competitors'!$M$5:$M$24,0))</f>
        <v>0</v>
      </c>
      <c r="D39" s="197">
        <f t="array" ref="D39">INDEX('List of Competitors'!Q$5:Q$24,MATCH($A39,'List of Competitors'!$M$5:$M$24,0))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3" t="str">
        <f>IF(W39&gt;=150,"Si","No")</f>
        <v>No</v>
      </c>
      <c r="Y39" s="144">
        <f>IF(W39=0,0,IF(ISERROR(RANK(W39,W:W)),"",RANK(Z39,Z:Z)))</f>
        <v>0</v>
      </c>
      <c r="Z39" s="145">
        <f>IFERROR(W39+F39/100000+J39/10000000+G39/1000000000,0)</f>
        <v>0</v>
      </c>
    </row>
    <row r="40" spans="1:26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2"/>
      <c r="Y40" s="153"/>
      <c r="Z40" s="154"/>
    </row>
    <row r="41" spans="1:26" ht="12.75" customHeight="1" x14ac:dyDescent="0.3">
      <c r="A41" s="103"/>
      <c r="B41" s="155"/>
      <c r="C41" s="155"/>
      <c r="D41" s="155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52"/>
      <c r="Y41" s="124" t="str">
        <f t="shared" ref="Y41:Y42" si="44">IF(ISERROR(RANK(#REF!,#REF!)),"",RANK(#REF!,#REF!))</f>
        <v/>
      </c>
      <c r="Z41" s="160"/>
    </row>
    <row r="42" spans="1:26" ht="12.75" customHeight="1" x14ac:dyDescent="0.3">
      <c r="A42" s="103"/>
      <c r="B42" s="161"/>
      <c r="C42" s="161"/>
      <c r="D42" s="161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67"/>
      <c r="Y42" s="135" t="str">
        <f t="shared" si="44"/>
        <v/>
      </c>
      <c r="Z42" s="174"/>
    </row>
    <row r="43" spans="1:26" ht="12.75" customHeight="1" x14ac:dyDescent="0.3">
      <c r="A43" s="103">
        <v>10</v>
      </c>
      <c r="B43" s="197">
        <f t="array" ref="B43">INDEX('List of Competitors'!O$5:O$24,MATCH($A43,'List of Competitors'!$M$5:$M$24,0))</f>
        <v>0</v>
      </c>
      <c r="C43" s="197">
        <f t="array" ref="C43">INDEX('List of Competitors'!P$5:P$24,MATCH($A43,'List of Competitors'!$M$5:$M$24,0))</f>
        <v>0</v>
      </c>
      <c r="D43" s="197">
        <f t="array" ref="D43">INDEX('List of Competitors'!Q$5:Q$24,MATCH($A43,'List of Competitors'!$M$5:$M$24,0))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3" t="str">
        <f>IF(W43&gt;=150,"Si","No")</f>
        <v>No</v>
      </c>
      <c r="Y43" s="144">
        <f>IF(W43=0,0,IF(ISERROR(RANK(W43,W:W)),"",RANK(Z43,Z:Z)))</f>
        <v>0</v>
      </c>
      <c r="Z43" s="145">
        <f>IFERROR(W43+F43/100000+J43/10000000+G43/1000000000,0)</f>
        <v>0</v>
      </c>
    </row>
    <row r="44" spans="1:26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2"/>
      <c r="Y44" s="153"/>
      <c r="Z44" s="154"/>
    </row>
    <row r="45" spans="1:26" ht="12.75" customHeight="1" x14ac:dyDescent="0.3">
      <c r="A45" s="103"/>
      <c r="B45" s="155"/>
      <c r="C45" s="155"/>
      <c r="D45" s="155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52"/>
      <c r="Y45" s="124" t="str">
        <f t="shared" ref="Y45:Y46" si="49">IF(ISERROR(RANK(#REF!,#REF!)),"",RANK(#REF!,#REF!))</f>
        <v/>
      </c>
      <c r="Z45" s="160"/>
    </row>
    <row r="46" spans="1:26" ht="12.75" customHeight="1" x14ac:dyDescent="0.3">
      <c r="A46" s="103"/>
      <c r="B46" s="161"/>
      <c r="C46" s="161"/>
      <c r="D46" s="161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67"/>
      <c r="Y46" s="135" t="str">
        <f t="shared" si="49"/>
        <v/>
      </c>
      <c r="Z46" s="174"/>
    </row>
    <row r="47" spans="1:26" ht="12.75" customHeight="1" x14ac:dyDescent="0.3">
      <c r="A47" s="103">
        <v>11</v>
      </c>
      <c r="B47" s="197">
        <f t="array" ref="B47">INDEX('List of Competitors'!O$5:O$24,MATCH($A47,'List of Competitors'!$M$5:$M$24,0))</f>
        <v>0</v>
      </c>
      <c r="C47" s="197">
        <f t="array" ref="C47">INDEX('List of Competitors'!P$5:P$24,MATCH($A47,'List of Competitors'!$M$5:$M$24,0))</f>
        <v>0</v>
      </c>
      <c r="D47" s="197">
        <f t="array" ref="D47">INDEX('List of Competitors'!Q$5:Q$24,MATCH($A47,'List of Competitors'!$M$5:$M$24,0))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3" t="str">
        <f>IF(W47&gt;=150,"Si","No")</f>
        <v>No</v>
      </c>
      <c r="Y47" s="144">
        <f>IF(W47=0,0,IF(ISERROR(RANK(W47,W:W)),"",RANK(Z47,Z:Z)))</f>
        <v>0</v>
      </c>
      <c r="Z47" s="145">
        <f>IFERROR(W47+F47/100000+J47/10000000+G47/1000000000,0)</f>
        <v>0</v>
      </c>
    </row>
    <row r="48" spans="1:26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2"/>
      <c r="Y48" s="153"/>
      <c r="Z48" s="154"/>
    </row>
    <row r="49" spans="1:26" ht="12.75" customHeight="1" x14ac:dyDescent="0.3">
      <c r="A49" s="103"/>
      <c r="B49" s="155"/>
      <c r="C49" s="155"/>
      <c r="D49" s="155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52"/>
      <c r="Y49" s="124" t="str">
        <f t="shared" ref="Y49:Y50" si="54">IF(ISERROR(RANK(#REF!,#REF!)),"",RANK(#REF!,#REF!))</f>
        <v/>
      </c>
      <c r="Z49" s="160"/>
    </row>
    <row r="50" spans="1:26" ht="12.75" customHeight="1" x14ac:dyDescent="0.3">
      <c r="A50" s="103"/>
      <c r="B50" s="161"/>
      <c r="C50" s="161"/>
      <c r="D50" s="161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67"/>
      <c r="Y50" s="135" t="str">
        <f t="shared" si="54"/>
        <v/>
      </c>
      <c r="Z50" s="174"/>
    </row>
    <row r="51" spans="1:26" ht="12.75" customHeight="1" x14ac:dyDescent="0.3">
      <c r="A51" s="103">
        <v>12</v>
      </c>
      <c r="B51" s="197">
        <f t="array" ref="B51">INDEX('List of Competitors'!O$5:O$24,MATCH($A51,'List of Competitors'!$M$5:$M$24,0))</f>
        <v>0</v>
      </c>
      <c r="C51" s="197">
        <f t="array" ref="C51">INDEX('List of Competitors'!P$5:P$24,MATCH($A51,'List of Competitors'!$M$5:$M$24,0))</f>
        <v>0</v>
      </c>
      <c r="D51" s="197">
        <f t="array" ref="D51">INDEX('List of Competitors'!Q$5:Q$24,MATCH($A51,'List of Competitors'!$M$5:$M$24,0))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3" t="str">
        <f>IF(W51&gt;=150,"Si","No")</f>
        <v>No</v>
      </c>
      <c r="Y51" s="144">
        <f>IF(W51=0,0,IF(ISERROR(RANK(W51,W:W)),"",RANK(Z51,Z:Z)))</f>
        <v>0</v>
      </c>
      <c r="Z51" s="145">
        <f>IFERROR(W51+F51/100000+J51/10000000+G51/1000000000,0)</f>
        <v>0</v>
      </c>
    </row>
    <row r="52" spans="1:26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2"/>
      <c r="Y52" s="153"/>
      <c r="Z52" s="154"/>
    </row>
    <row r="53" spans="1:26" ht="12.75" customHeight="1" x14ac:dyDescent="0.3">
      <c r="A53" s="103"/>
      <c r="B53" s="155"/>
      <c r="C53" s="155"/>
      <c r="D53" s="155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52"/>
      <c r="Y53" s="124" t="str">
        <f t="shared" ref="Y53:Y54" si="59">IF(ISERROR(RANK(#REF!,#REF!)),"",RANK(#REF!,#REF!))</f>
        <v/>
      </c>
      <c r="Z53" s="160"/>
    </row>
    <row r="54" spans="1:26" ht="12.75" customHeight="1" x14ac:dyDescent="0.3">
      <c r="A54" s="103"/>
      <c r="B54" s="161"/>
      <c r="C54" s="161"/>
      <c r="D54" s="161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67"/>
      <c r="Y54" s="135" t="str">
        <f t="shared" si="59"/>
        <v/>
      </c>
      <c r="Z54" s="174"/>
    </row>
    <row r="55" spans="1:26" ht="12.75" customHeight="1" x14ac:dyDescent="0.3">
      <c r="A55" s="103">
        <v>13</v>
      </c>
      <c r="B55" s="197">
        <f t="array" ref="B55">INDEX('List of Competitors'!O$5:O$24,MATCH($A55,'List of Competitors'!$M$5:$M$24,0))</f>
        <v>0</v>
      </c>
      <c r="C55" s="197">
        <f t="array" ref="C55">INDEX('List of Competitors'!P$5:P$24,MATCH($A55,'List of Competitors'!$M$5:$M$24,0))</f>
        <v>0</v>
      </c>
      <c r="D55" s="197">
        <f t="array" ref="D55">INDEX('List of Competitors'!Q$5:Q$24,MATCH($A55,'List of Competitors'!$M$5:$M$24,0))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3" t="str">
        <f>IF(W55&gt;=150,"Si","No")</f>
        <v>No</v>
      </c>
      <c r="Y55" s="144">
        <f>IF(W55=0,0,IF(ISERROR(RANK(W55,W:W)),"",RANK(Z55,Z:Z)))</f>
        <v>0</v>
      </c>
      <c r="Z55" s="145">
        <f>IFERROR(W55+F55/100000+J55/10000000+G55/1000000000,0)</f>
        <v>0</v>
      </c>
    </row>
    <row r="56" spans="1:26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2"/>
      <c r="Y56" s="153"/>
      <c r="Z56" s="154"/>
    </row>
    <row r="57" spans="1:26" ht="12.75" customHeight="1" x14ac:dyDescent="0.3">
      <c r="A57" s="103"/>
      <c r="B57" s="155"/>
      <c r="C57" s="155"/>
      <c r="D57" s="155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52"/>
      <c r="Y57" s="124" t="str">
        <f t="shared" ref="Y57:Y58" si="64">IF(ISERROR(RANK(#REF!,#REF!)),"",RANK(#REF!,#REF!))</f>
        <v/>
      </c>
      <c r="Z57" s="160"/>
    </row>
    <row r="58" spans="1:26" ht="12.75" customHeight="1" x14ac:dyDescent="0.3">
      <c r="A58" s="103"/>
      <c r="B58" s="161"/>
      <c r="C58" s="161"/>
      <c r="D58" s="161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67"/>
      <c r="Y58" s="135" t="str">
        <f t="shared" si="64"/>
        <v/>
      </c>
      <c r="Z58" s="174"/>
    </row>
    <row r="59" spans="1:26" ht="12.75" customHeight="1" x14ac:dyDescent="0.3">
      <c r="A59" s="103">
        <v>14</v>
      </c>
      <c r="B59" s="197">
        <f t="array" ref="B59">INDEX('List of Competitors'!O$5:O$24,MATCH($A59,'List of Competitors'!$M$5:$M$24,0))</f>
        <v>0</v>
      </c>
      <c r="C59" s="197">
        <f t="array" ref="C59">INDEX('List of Competitors'!P$5:P$24,MATCH($A59,'List of Competitors'!$M$5:$M$24,0))</f>
        <v>0</v>
      </c>
      <c r="D59" s="197">
        <f t="array" ref="D59">INDEX('List of Competitors'!Q$5:Q$24,MATCH($A59,'List of Competitors'!$M$5:$M$24,0))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3" t="str">
        <f>IF(W59&gt;=150,"Si","No")</f>
        <v>No</v>
      </c>
      <c r="Y59" s="144">
        <f>IF(W59=0,0,IF(ISERROR(RANK(W59,W:W)),"",RANK(Z59,Z:Z)))</f>
        <v>0</v>
      </c>
      <c r="Z59" s="145">
        <f>IFERROR(W59+F59/100000+J59/10000000+G59/1000000000,0)</f>
        <v>0</v>
      </c>
    </row>
    <row r="60" spans="1:26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2"/>
      <c r="Y60" s="153"/>
      <c r="Z60" s="154"/>
    </row>
    <row r="61" spans="1:26" ht="12.75" customHeight="1" x14ac:dyDescent="0.3">
      <c r="A61" s="103"/>
      <c r="B61" s="155"/>
      <c r="C61" s="155"/>
      <c r="D61" s="155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52"/>
      <c r="Y61" s="124" t="str">
        <f t="shared" ref="Y61:Y62" si="69">IF(ISERROR(RANK(#REF!,#REF!)),"",RANK(#REF!,#REF!))</f>
        <v/>
      </c>
      <c r="Z61" s="160"/>
    </row>
    <row r="62" spans="1:26" ht="12.75" customHeight="1" x14ac:dyDescent="0.3">
      <c r="A62" s="103"/>
      <c r="B62" s="161"/>
      <c r="C62" s="161"/>
      <c r="D62" s="161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67"/>
      <c r="Y62" s="135" t="str">
        <f t="shared" si="69"/>
        <v/>
      </c>
      <c r="Z62" s="174"/>
    </row>
    <row r="63" spans="1:26" ht="12.75" customHeight="1" x14ac:dyDescent="0.3">
      <c r="A63" s="103">
        <v>15</v>
      </c>
      <c r="B63" s="197">
        <f t="array" ref="B63">INDEX('List of Competitors'!O$5:O$24,MATCH($A63,'List of Competitors'!$M$5:$M$24,0))</f>
        <v>0</v>
      </c>
      <c r="C63" s="197">
        <f t="array" ref="C63">INDEX('List of Competitors'!P$5:P$24,MATCH($A63,'List of Competitors'!$M$5:$M$24,0))</f>
        <v>0</v>
      </c>
      <c r="D63" s="197">
        <f t="array" ref="D63">INDEX('List of Competitors'!Q$5:Q$24,MATCH($A63,'List of Competitors'!$M$5:$M$24,0))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3" t="str">
        <f>IF(W63&gt;=150,"Si","No")</f>
        <v>No</v>
      </c>
      <c r="Y63" s="144">
        <f>IF(W63=0,0,IF(ISERROR(RANK(W63,W:W)),"",RANK(Z63,Z:Z)))</f>
        <v>0</v>
      </c>
      <c r="Z63" s="145">
        <f>IFERROR(W63+F63/100000+J63/10000000+G63/1000000000,0)</f>
        <v>0</v>
      </c>
    </row>
    <row r="64" spans="1:26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2"/>
      <c r="Y64" s="153"/>
      <c r="Z64" s="154"/>
    </row>
    <row r="65" spans="1:26" ht="12.75" customHeight="1" x14ac:dyDescent="0.3">
      <c r="A65" s="103"/>
      <c r="B65" s="155"/>
      <c r="C65" s="155"/>
      <c r="D65" s="155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52"/>
      <c r="Y65" s="124" t="str">
        <f t="shared" ref="Y65:Y66" si="74">IF(ISERROR(RANK(#REF!,#REF!)),"",RANK(#REF!,#REF!))</f>
        <v/>
      </c>
      <c r="Z65" s="160"/>
    </row>
    <row r="66" spans="1:26" ht="12.75" customHeight="1" x14ac:dyDescent="0.3">
      <c r="A66" s="103"/>
      <c r="B66" s="161"/>
      <c r="C66" s="161"/>
      <c r="D66" s="161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67"/>
      <c r="Y66" s="135" t="str">
        <f t="shared" si="74"/>
        <v/>
      </c>
      <c r="Z66" s="174"/>
    </row>
    <row r="67" spans="1:26" ht="12.75" customHeight="1" x14ac:dyDescent="0.3">
      <c r="A67" s="103">
        <v>16</v>
      </c>
      <c r="B67" s="197">
        <f t="array" ref="B67">INDEX('List of Competitors'!O$5:O$24,MATCH($A67,'List of Competitors'!$M$5:$M$24,0))</f>
        <v>0</v>
      </c>
      <c r="C67" s="197">
        <f t="array" ref="C67">INDEX('List of Competitors'!P$5:P$24,MATCH($A67,'List of Competitors'!$M$5:$M$24,0))</f>
        <v>0</v>
      </c>
      <c r="D67" s="197">
        <f t="array" ref="D67">INDEX('List of Competitors'!Q$5:Q$24,MATCH($A67,'List of Competitors'!$M$5:$M$24,0))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3" t="str">
        <f>IF(W67&gt;=150,"Si","No")</f>
        <v>No</v>
      </c>
      <c r="Y67" s="144">
        <f>IF(W67=0,0,IF(ISERROR(RANK(W67,W:W)),"",RANK(Z67,Z:Z)))</f>
        <v>0</v>
      </c>
      <c r="Z67" s="145">
        <f>IFERROR(W67+F67/100000+J67/10000000+G67/1000000000,0)</f>
        <v>0</v>
      </c>
    </row>
    <row r="68" spans="1:26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2"/>
      <c r="Y68" s="153"/>
      <c r="Z68" s="154"/>
    </row>
    <row r="69" spans="1:26" ht="12.75" customHeight="1" x14ac:dyDescent="0.3">
      <c r="A69" s="103"/>
      <c r="B69" s="155"/>
      <c r="C69" s="155"/>
      <c r="D69" s="155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52"/>
      <c r="Y69" s="124" t="str">
        <f t="shared" ref="Y69:Y70" si="79">IF(ISERROR(RANK(#REF!,#REF!)),"",RANK(#REF!,#REF!))</f>
        <v/>
      </c>
      <c r="Z69" s="160"/>
    </row>
    <row r="70" spans="1:26" ht="12.75" customHeight="1" x14ac:dyDescent="0.3">
      <c r="A70" s="103"/>
      <c r="B70" s="161"/>
      <c r="C70" s="161"/>
      <c r="D70" s="161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67"/>
      <c r="Y70" s="135" t="str">
        <f t="shared" si="79"/>
        <v/>
      </c>
      <c r="Z70" s="174"/>
    </row>
    <row r="71" spans="1:26" ht="12.75" customHeight="1" x14ac:dyDescent="0.3">
      <c r="A71" s="103">
        <v>17</v>
      </c>
      <c r="B71" s="197">
        <f t="array" ref="B71">INDEX('List of Competitors'!O$5:O$24,MATCH($A71,'List of Competitors'!$M$5:$M$24,0))</f>
        <v>0</v>
      </c>
      <c r="C71" s="197">
        <f t="array" ref="C71">INDEX('List of Competitors'!P$5:P$24,MATCH($A71,'List of Competitors'!$M$5:$M$24,0))</f>
        <v>0</v>
      </c>
      <c r="D71" s="197">
        <f t="array" ref="D71">INDEX('List of Competitors'!Q$5:Q$24,MATCH($A71,'List of Competitors'!$M$5:$M$24,0))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3" t="str">
        <f>IF(W71&gt;=150,"Si","No")</f>
        <v>No</v>
      </c>
      <c r="Y71" s="144">
        <f>IF(W71=0,0,IF(ISERROR(RANK(W71,W:W)),"",RANK(Z71,Z:Z)))</f>
        <v>0</v>
      </c>
      <c r="Z71" s="145">
        <f>IFERROR(W71+F71/100000+J71/10000000+G71/1000000000,0)</f>
        <v>0</v>
      </c>
    </row>
    <row r="72" spans="1:26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2"/>
      <c r="Y72" s="153"/>
      <c r="Z72" s="154"/>
    </row>
    <row r="73" spans="1:26" ht="12.75" customHeight="1" x14ac:dyDescent="0.3">
      <c r="A73" s="103"/>
      <c r="B73" s="155"/>
      <c r="C73" s="155"/>
      <c r="D73" s="155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52"/>
      <c r="Y73" s="124" t="str">
        <f t="shared" ref="Y73:Y74" si="84">IF(ISERROR(RANK(#REF!,#REF!)),"",RANK(#REF!,#REF!))</f>
        <v/>
      </c>
      <c r="Z73" s="160"/>
    </row>
    <row r="74" spans="1:26" ht="12.75" customHeight="1" x14ac:dyDescent="0.3">
      <c r="A74" s="103"/>
      <c r="B74" s="161"/>
      <c r="C74" s="161"/>
      <c r="D74" s="161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67"/>
      <c r="Y74" s="135" t="str">
        <f t="shared" si="84"/>
        <v/>
      </c>
      <c r="Z74" s="174"/>
    </row>
    <row r="75" spans="1:26" ht="12.75" customHeight="1" x14ac:dyDescent="0.3">
      <c r="A75" s="103">
        <v>18</v>
      </c>
      <c r="B75" s="197">
        <f t="array" ref="B75">INDEX('List of Competitors'!O$5:O$24,MATCH($A75,'List of Competitors'!$M$5:$M$24,0))</f>
        <v>0</v>
      </c>
      <c r="C75" s="197">
        <f t="array" ref="C75">INDEX('List of Competitors'!P$5:P$24,MATCH($A75,'List of Competitors'!$M$5:$M$24,0))</f>
        <v>0</v>
      </c>
      <c r="D75" s="197">
        <f t="array" ref="D75">INDEX('List of Competitors'!Q$5:Q$24,MATCH($A75,'List of Competitors'!$M$5:$M$24,0))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3" t="str">
        <f>IF(W75&gt;=150,"Si","No")</f>
        <v>No</v>
      </c>
      <c r="Y75" s="144">
        <f>IF(W75=0,0,IF(ISERROR(RANK(W75,W:W)),"",RANK(Z75,Z:Z)))</f>
        <v>0</v>
      </c>
      <c r="Z75" s="145">
        <f>IFERROR(W75+F75/100000+J75/10000000+G75/1000000000,0)</f>
        <v>0</v>
      </c>
    </row>
    <row r="76" spans="1:26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2"/>
      <c r="Y76" s="153"/>
      <c r="Z76" s="154"/>
    </row>
    <row r="77" spans="1:26" ht="12.75" customHeight="1" x14ac:dyDescent="0.3">
      <c r="A77" s="103"/>
      <c r="B77" s="155"/>
      <c r="C77" s="155"/>
      <c r="D77" s="155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52"/>
      <c r="Y77" s="124" t="str">
        <f t="shared" ref="Y77:Y78" si="89">IF(ISERROR(RANK(#REF!,#REF!)),"",RANK(#REF!,#REF!))</f>
        <v/>
      </c>
      <c r="Z77" s="160"/>
    </row>
    <row r="78" spans="1:26" ht="12.75" customHeight="1" x14ac:dyDescent="0.3">
      <c r="A78" s="103"/>
      <c r="B78" s="161"/>
      <c r="C78" s="161"/>
      <c r="D78" s="161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67"/>
      <c r="Y78" s="135" t="str">
        <f t="shared" si="89"/>
        <v/>
      </c>
      <c r="Z78" s="174"/>
    </row>
    <row r="79" spans="1:26" ht="12.75" customHeight="1" x14ac:dyDescent="0.3">
      <c r="A79" s="103">
        <v>19</v>
      </c>
      <c r="B79" s="197">
        <f t="array" ref="B79">INDEX('List of Competitors'!O$5:O$24,MATCH($A79,'List of Competitors'!$M$5:$M$24,0))</f>
        <v>0</v>
      </c>
      <c r="C79" s="197">
        <f t="array" ref="C79">INDEX('List of Competitors'!P$5:P$24,MATCH($A79,'List of Competitors'!$M$5:$M$24,0))</f>
        <v>0</v>
      </c>
      <c r="D79" s="197">
        <f t="array" ref="D79">INDEX('List of Competitors'!Q$5:Q$24,MATCH($A79,'List of Competitors'!$M$5:$M$24,0))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3" t="str">
        <f>IF(W79&gt;=150,"Si","No")</f>
        <v>No</v>
      </c>
      <c r="Y79" s="144">
        <f>IF(W79=0,0,IF(ISERROR(RANK(W79,W:W)),"",RANK(Z79,Z:Z)))</f>
        <v>0</v>
      </c>
      <c r="Z79" s="145">
        <f>IFERROR(W79+F79/100000+J79/10000000+G79/1000000000,0)</f>
        <v>0</v>
      </c>
    </row>
    <row r="80" spans="1:26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2"/>
      <c r="Y80" s="153"/>
      <c r="Z80" s="154"/>
    </row>
    <row r="81" spans="1:26" ht="12.75" customHeight="1" x14ac:dyDescent="0.3">
      <c r="A81" s="103"/>
      <c r="B81" s="155"/>
      <c r="C81" s="155"/>
      <c r="D81" s="155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52"/>
      <c r="Y81" s="124" t="str">
        <f t="shared" ref="Y81:Y82" si="94">IF(ISERROR(RANK(#REF!,#REF!)),"",RANK(#REF!,#REF!))</f>
        <v/>
      </c>
      <c r="Z81" s="160"/>
    </row>
    <row r="82" spans="1:26" ht="12.75" customHeight="1" x14ac:dyDescent="0.3">
      <c r="A82" s="103"/>
      <c r="B82" s="161"/>
      <c r="C82" s="161"/>
      <c r="D82" s="161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67"/>
      <c r="Y82" s="135" t="str">
        <f t="shared" si="94"/>
        <v/>
      </c>
      <c r="Z82" s="174"/>
    </row>
    <row r="83" spans="1:26" ht="12.75" customHeight="1" x14ac:dyDescent="0.3">
      <c r="A83" s="103">
        <v>20</v>
      </c>
      <c r="B83" s="197">
        <f t="array" ref="B83">INDEX('List of Competitors'!O$5:O$24,MATCH($A83,'List of Competitors'!$M$5:$M$24,0))</f>
        <v>0</v>
      </c>
      <c r="C83" s="197">
        <f t="array" ref="C83">INDEX('List of Competitors'!P$5:P$24,MATCH($A83,'List of Competitors'!$M$5:$M$24,0))</f>
        <v>0</v>
      </c>
      <c r="D83" s="197">
        <f t="array" ref="D83">INDEX('List of Competitors'!Q$5:Q$24,MATCH($A83,'List of Competitors'!$M$5:$M$24,0))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3" t="str">
        <f>IF(W83&gt;=150,"Si","No")</f>
        <v>No</v>
      </c>
      <c r="Y83" s="144">
        <f>IF(W83=0,0,IF(ISERROR(RANK(W83,W:W)),"",RANK(Z83,Z:Z)))</f>
        <v>0</v>
      </c>
      <c r="Z83" s="145">
        <f>IFERROR(W83+F83/100000+J83/10000000+G83/1000000000,0)</f>
        <v>0</v>
      </c>
    </row>
    <row r="84" spans="1:26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2"/>
      <c r="Y84" s="153"/>
      <c r="Z84" s="170"/>
    </row>
    <row r="85" spans="1:26" ht="12.75" customHeight="1" x14ac:dyDescent="0.3">
      <c r="A85" s="103"/>
      <c r="B85" s="171"/>
      <c r="C85" s="171"/>
      <c r="D85" s="171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52"/>
      <c r="Y85" s="124" t="str">
        <f t="shared" ref="Y85:Y86" si="99">IF(ISERROR(RANK(#REF!,#REF!)),"",RANK(#REF!,#REF!))</f>
        <v/>
      </c>
      <c r="Z85" s="125"/>
    </row>
    <row r="86" spans="1:26" ht="12.75" customHeight="1" x14ac:dyDescent="0.3">
      <c r="A86" s="103"/>
      <c r="B86" s="172"/>
      <c r="C86" s="172"/>
      <c r="D86" s="172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67"/>
      <c r="Y86" s="135" t="str">
        <f t="shared" si="99"/>
        <v/>
      </c>
      <c r="Z86" s="173"/>
    </row>
    <row r="87" spans="1:26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</row>
    <row r="88" spans="1:26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</row>
    <row r="89" spans="1:26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</row>
    <row r="90" spans="1:26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</row>
    <row r="91" spans="1:26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</row>
    <row r="92" spans="1:26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</row>
    <row r="93" spans="1:26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</row>
    <row r="94" spans="1:26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</row>
    <row r="95" spans="1:26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</row>
    <row r="96" spans="1:26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</row>
    <row r="97" spans="1:26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</row>
    <row r="98" spans="1:26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</row>
    <row r="99" spans="1:26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</row>
    <row r="100" spans="1:26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V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1" workbookViewId="0">
      <selection activeCell="O13" sqref="O13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8.77734375" bestFit="1" customWidth="1"/>
    <col min="3" max="3" width="8.6640625" bestFit="1" customWidth="1"/>
    <col min="4" max="4" width="11.6640625" bestFit="1" customWidth="1"/>
    <col min="5" max="5" width="8.10937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9.21875" customWidth="1"/>
    <col min="15" max="15" width="8.6640625" customWidth="1" outlineLevel="1"/>
    <col min="16" max="16" width="9.33203125" customWidth="1" outlineLevel="1"/>
    <col min="17" max="17" width="10.21875" customWidth="1" outlineLevel="1"/>
    <col min="18" max="20" width="11.6640625" customWidth="1" outlineLevel="1"/>
    <col min="21" max="21" width="4" bestFit="1" customWidth="1" outlineLevel="1"/>
    <col min="22" max="22" width="5.21875" bestFit="1" customWidth="1"/>
    <col min="23" max="23" width="11.44140625" customWidth="1"/>
    <col min="24" max="24" width="10.21875" customWidth="1"/>
    <col min="25" max="25" width="17.109375" hidden="1" customWidth="1"/>
  </cols>
  <sheetData>
    <row r="1" spans="1:25" ht="21" x14ac:dyDescent="0.4">
      <c r="A1" s="103"/>
      <c r="B1" s="104" t="s">
        <v>2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4" t="s">
        <v>58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 t="str">
        <f t="array" ref="B7">INDEX('List of Competitors'!I$27:I$46,MATCH($A7,'List of Competitors'!$G$27:$G$46,0))</f>
        <v>RITA</v>
      </c>
      <c r="C7" s="197" t="str">
        <f t="array" ref="C7">INDEX('List of Competitors'!J$27:J$46,MATCH($A7,'List of Competitors'!$G$27:$G$46,0))</f>
        <v>ALTIGIERI</v>
      </c>
      <c r="D7" s="197" t="str">
        <f t="array" ref="D7">INDEX('List of Competitors'!K$27:K$46,MATCH($A7,'List of Competitors'!$G$27:$G$46,0))</f>
        <v>LORD BYRON</v>
      </c>
      <c r="E7" s="137" t="s">
        <v>70</v>
      </c>
      <c r="F7" s="138">
        <f t="shared" ref="F7:M7" si="0">AVERAGE(F8:F10)</f>
        <v>19</v>
      </c>
      <c r="G7" s="138">
        <f t="shared" si="0"/>
        <v>20.5</v>
      </c>
      <c r="H7" s="138">
        <f t="shared" si="0"/>
        <v>21</v>
      </c>
      <c r="I7" s="138">
        <f t="shared" si="0"/>
        <v>20</v>
      </c>
      <c r="J7" s="138">
        <f t="shared" si="0"/>
        <v>17</v>
      </c>
      <c r="K7" s="138">
        <f t="shared" si="0"/>
        <v>19</v>
      </c>
      <c r="L7" s="138">
        <f t="shared" si="0"/>
        <v>19.5</v>
      </c>
      <c r="M7" s="138">
        <f t="shared" si="0"/>
        <v>20.5</v>
      </c>
      <c r="N7" s="139">
        <f>SUM(N8:N10)/IF(N10=0,2,3)</f>
        <v>156.5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156.5</v>
      </c>
      <c r="W7" s="143" t="str">
        <f>IF(V7&gt;=150,"Si","No")</f>
        <v>Si</v>
      </c>
      <c r="X7" s="144">
        <f>IF(V7=0,0,IF(ISERROR(RANK(V7,V:V)),"",RANK(Y7,Y:Y)))</f>
        <v>2</v>
      </c>
      <c r="Y7" s="145">
        <f>IFERROR(V7+F7/100000+J7/10000000+G7/1000000000,0)</f>
        <v>156.50019172050003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>
        <v>20</v>
      </c>
      <c r="G8" s="147">
        <v>21</v>
      </c>
      <c r="H8" s="147">
        <v>22</v>
      </c>
      <c r="I8" s="147">
        <v>21</v>
      </c>
      <c r="J8" s="147">
        <v>17</v>
      </c>
      <c r="K8" s="147">
        <v>21</v>
      </c>
      <c r="L8" s="147">
        <v>21</v>
      </c>
      <c r="M8" s="147">
        <v>22</v>
      </c>
      <c r="N8" s="148">
        <f t="shared" ref="N8:N10" si="2">SUM(F8:M8)</f>
        <v>165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2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>
        <v>18</v>
      </c>
      <c r="G9" s="156">
        <v>20</v>
      </c>
      <c r="H9" s="156">
        <v>20</v>
      </c>
      <c r="I9" s="156">
        <v>19</v>
      </c>
      <c r="J9" s="156">
        <v>17</v>
      </c>
      <c r="K9" s="156">
        <v>17</v>
      </c>
      <c r="L9" s="156">
        <v>18</v>
      </c>
      <c r="M9" s="156">
        <v>19</v>
      </c>
      <c r="N9" s="138">
        <f t="shared" si="2"/>
        <v>148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52"/>
      <c r="X9" s="124" t="str">
        <f t="shared" ref="X9:X10" si="4">IF(ISERROR(RANK(#REF!,#REF!)),"",RANK(#REF!,#REF!))</f>
        <v/>
      </c>
      <c r="Y9" s="160"/>
    </row>
    <row r="10" spans="1:25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67"/>
      <c r="X10" s="135" t="str">
        <f t="shared" si="4"/>
        <v/>
      </c>
      <c r="Y10" s="174"/>
    </row>
    <row r="11" spans="1:25" ht="12.75" customHeight="1" x14ac:dyDescent="0.3">
      <c r="A11" s="103">
        <v>2</v>
      </c>
      <c r="B11" s="197" t="str">
        <f t="array" ref="B11">INDEX('List of Competitors'!I$27:I$46,MATCH($A11,'List of Competitors'!$G$27:$G$46,0))</f>
        <v>RACHELE</v>
      </c>
      <c r="C11" s="197" t="str">
        <f t="array" ref="C11">INDEX('List of Competitors'!J$27:J$46,MATCH($A11,'List of Competitors'!$G$27:$G$46,0))</f>
        <v>TULLI</v>
      </c>
      <c r="D11" s="197" t="str">
        <f t="array" ref="D11">INDEX('List of Competitors'!K$27:K$46,MATCH($A11,'List of Competitors'!$G$27:$G$46,0))</f>
        <v>MELODY</v>
      </c>
      <c r="E11" s="137" t="s">
        <v>70</v>
      </c>
      <c r="F11" s="169">
        <f t="shared" ref="F11:M11" si="5">AVERAGE(F12:F14)</f>
        <v>22</v>
      </c>
      <c r="G11" s="169">
        <f t="shared" si="5"/>
        <v>22</v>
      </c>
      <c r="H11" s="169">
        <f t="shared" si="5"/>
        <v>21.5</v>
      </c>
      <c r="I11" s="169">
        <f t="shared" si="5"/>
        <v>21.5</v>
      </c>
      <c r="J11" s="169">
        <f t="shared" si="5"/>
        <v>22.5</v>
      </c>
      <c r="K11" s="169">
        <f t="shared" si="5"/>
        <v>21.5</v>
      </c>
      <c r="L11" s="169">
        <f t="shared" si="5"/>
        <v>20</v>
      </c>
      <c r="M11" s="169">
        <f t="shared" si="5"/>
        <v>20.5</v>
      </c>
      <c r="N11" s="139">
        <f>SUM(N12:N14)/IF(N14=0,2,3)</f>
        <v>171.5</v>
      </c>
      <c r="O11" s="140">
        <f t="shared" ref="O11:T11" si="6">SUM(O12:O14)/IF($N14=0,2,3)</f>
        <v>2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2</v>
      </c>
      <c r="V11" s="143">
        <f>N11-U11</f>
        <v>169.5</v>
      </c>
      <c r="W11" s="143" t="str">
        <f>IF(V11&gt;=150,"Si","No")</f>
        <v>Si</v>
      </c>
      <c r="X11" s="144">
        <f>IF(V11=0,0,IF(ISERROR(RANK(V11,V:V)),"",RANK(Y11,Y:Y)))</f>
        <v>1</v>
      </c>
      <c r="Y11" s="145">
        <f>IFERROR(V11+F11/100000+J11/10000000+G11/1000000000,0)</f>
        <v>169.500222272</v>
      </c>
    </row>
    <row r="12" spans="1:25" ht="12.75" customHeight="1" x14ac:dyDescent="0.3">
      <c r="A12" s="103"/>
      <c r="B12" s="198"/>
      <c r="C12" s="198"/>
      <c r="D12" s="198"/>
      <c r="E12" s="146" t="s">
        <v>71</v>
      </c>
      <c r="F12" s="147">
        <v>24</v>
      </c>
      <c r="G12" s="147">
        <v>23</v>
      </c>
      <c r="H12" s="147">
        <v>23</v>
      </c>
      <c r="I12" s="147">
        <v>23</v>
      </c>
      <c r="J12" s="147">
        <v>24</v>
      </c>
      <c r="K12" s="147">
        <v>23</v>
      </c>
      <c r="L12" s="147">
        <v>22</v>
      </c>
      <c r="M12" s="147">
        <v>22</v>
      </c>
      <c r="N12" s="148">
        <f t="shared" ref="N12:N14" si="7">SUM(F12:M12)</f>
        <v>184</v>
      </c>
      <c r="O12" s="149">
        <v>2</v>
      </c>
      <c r="P12" s="149"/>
      <c r="Q12" s="149"/>
      <c r="R12" s="149"/>
      <c r="S12" s="149"/>
      <c r="T12" s="149"/>
      <c r="U12" s="151">
        <f t="shared" ref="U12:U14" si="8">SUM(O12:T12)</f>
        <v>2</v>
      </c>
      <c r="V12" s="152"/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72</v>
      </c>
      <c r="F13" s="156">
        <v>20</v>
      </c>
      <c r="G13" s="156">
        <v>21</v>
      </c>
      <c r="H13" s="156">
        <v>20</v>
      </c>
      <c r="I13" s="156">
        <v>20</v>
      </c>
      <c r="J13" s="156">
        <v>21</v>
      </c>
      <c r="K13" s="156">
        <v>20</v>
      </c>
      <c r="L13" s="156">
        <v>18</v>
      </c>
      <c r="M13" s="156">
        <v>19</v>
      </c>
      <c r="N13" s="138">
        <f t="shared" si="7"/>
        <v>159</v>
      </c>
      <c r="O13" s="157">
        <v>2</v>
      </c>
      <c r="P13" s="157"/>
      <c r="Q13" s="157"/>
      <c r="R13" s="157"/>
      <c r="S13" s="157"/>
      <c r="T13" s="157"/>
      <c r="U13" s="159">
        <f t="shared" si="8"/>
        <v>2</v>
      </c>
      <c r="V13" s="152"/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>
        <f t="array" ref="B15">INDEX('List of Competitors'!I$27:I$46,MATCH($A15,'List of Competitors'!$G$27:$G$46,0))</f>
        <v>0</v>
      </c>
      <c r="C15" s="197">
        <f t="array" ref="C15">INDEX('List of Competitors'!J$27:J$46,MATCH($A15,'List of Competitors'!$G$27:$G$46,0))</f>
        <v>0</v>
      </c>
      <c r="D15" s="197">
        <f t="array" ref="D15">INDEX('List of Competitors'!K$27:K$46,MATCH($A15,'List of Competitors'!$G$27:$G$46,0))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3" t="str">
        <f>IF(V15&gt;=150,"Si","No")</f>
        <v>No</v>
      </c>
      <c r="X15" s="144">
        <f>IF(V15=0,0,IF(ISERROR(RANK(V15,V:V)),"",RANK(Y15,Y:Y)))</f>
        <v>0</v>
      </c>
      <c r="Y15" s="145">
        <f>IFERROR(V15+F15/100000+J15/10000000+G15/1000000000,0)</f>
        <v>0</v>
      </c>
    </row>
    <row r="16" spans="1:25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>
        <f t="array" ref="B19">INDEX('List of Competitors'!I$27:I$46,MATCH($A19,'List of Competitors'!$G$27:$G$46,0))</f>
        <v>0</v>
      </c>
      <c r="C19" s="197">
        <f t="array" ref="C19">INDEX('List of Competitors'!J$27:J$46,MATCH($A19,'List of Competitors'!$G$27:$G$46,0))</f>
        <v>0</v>
      </c>
      <c r="D19" s="197">
        <f t="array" ref="D19">INDEX('List of Competitors'!K$27:K$46,MATCH($A19,'List of Competitors'!$G$27:$G$46,0))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3" t="str">
        <f>IF(V19&gt;=150,"Si","No")</f>
        <v>No</v>
      </c>
      <c r="X19" s="144">
        <f>IF(V19=0,0,IF(ISERROR(RANK(V19,V:V)),"",RANK(Y19,Y:Y)))</f>
        <v>0</v>
      </c>
      <c r="Y19" s="145">
        <f>IFERROR(V19+F19/100000+J19/10000000+G19/1000000000,0)</f>
        <v>0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>
        <f t="array" ref="B23">INDEX('List of Competitors'!I$27:I$46,MATCH($A23,'List of Competitors'!$G$27:$G$46,0))</f>
        <v>0</v>
      </c>
      <c r="C23" s="197">
        <f t="array" ref="C23">INDEX('List of Competitors'!J$27:J$46,MATCH($A23,'List of Competitors'!$G$27:$G$46,0))</f>
        <v>0</v>
      </c>
      <c r="D23" s="197">
        <f t="array" ref="D23">INDEX('List of Competitors'!K$27:K$46,MATCH($A23,'List of Competitors'!$G$27:$G$46,0))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3" t="str">
        <f>IF(V23&gt;=150,"Si","No")</f>
        <v>No</v>
      </c>
      <c r="X23" s="144">
        <f>IF(V23=0,0,IF(ISERROR(RANK(V23,V:V)),"",RANK(Y23,Y:Y)))</f>
        <v>0</v>
      </c>
      <c r="Y23" s="145">
        <f>IFERROR(V23+F23/100000+J23/10000000+G23/1000000000,0)</f>
        <v>0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Competitors'!I$27:I$46,MATCH($A27,'List of Competitors'!$G$27:$G$46,0))</f>
        <v>0</v>
      </c>
      <c r="C27" s="197">
        <f t="array" ref="C27">INDEX('List of Competitors'!J$27:J$46,MATCH($A27,'List of Competitors'!$G$27:$G$46,0))</f>
        <v>0</v>
      </c>
      <c r="D27" s="197">
        <f t="array" ref="D27">INDEX('List of Competitors'!K$27:K$46,MATCH($A27,'List of Competitors'!$G$27:$G$46,0))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3" t="str">
        <f>IF(V27&gt;=150,"Si","No")</f>
        <v>No</v>
      </c>
      <c r="X27" s="144">
        <f>IF(V27=0,0,IF(ISERROR(RANK(V27,V:V)),"",RANK(Y27,Y:Y)))</f>
        <v>0</v>
      </c>
      <c r="Y27" s="145">
        <f>IFERROR(V27+F27/100000+J27/10000000+G27/1000000000,0)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Competitors'!I$27:I$46,MATCH($A31,'List of Competitors'!$G$27:$G$46,0))</f>
        <v>0</v>
      </c>
      <c r="C31" s="197">
        <f t="array" ref="C31">INDEX('List of Competitors'!J$27:J$46,MATCH($A31,'List of Competitors'!$G$27:$G$46,0))</f>
        <v>0</v>
      </c>
      <c r="D31" s="197">
        <f t="array" ref="D31">INDEX('List of Competitors'!K$27:K$46,MATCH($A31,'List of Competitors'!$G$27:$G$46,0))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3" t="str">
        <f>IF(V31&gt;=150,"Si","No")</f>
        <v>No</v>
      </c>
      <c r="X31" s="144">
        <f>IF(V31=0,0,IF(ISERROR(RANK(V31,V:V)),"",RANK(Y31,Y:Y)))</f>
        <v>0</v>
      </c>
      <c r="Y31" s="145">
        <f>IFERROR(V31+F31/100000+J31/10000000+G31/1000000000,0)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Competitors'!I$27:I$46,MATCH($A35,'List of Competitors'!$G$27:$G$46,0))</f>
        <v>0</v>
      </c>
      <c r="C35" s="197">
        <f t="array" ref="C35">INDEX('List of Competitors'!J$27:J$46,MATCH($A35,'List of Competitors'!$G$27:$G$46,0))</f>
        <v>0</v>
      </c>
      <c r="D35" s="197">
        <f t="array" ref="D35">INDEX('List of Competitors'!K$27:K$46,MATCH($A35,'List of Competitors'!$G$27:$G$46,0))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3" t="str">
        <f>IF(V35&gt;=150,"Si","No")</f>
        <v>No</v>
      </c>
      <c r="X35" s="144">
        <f>IF(V35=0,0,IF(ISERROR(RANK(V35,V:V)),"",RANK(Y35,Y:Y)))</f>
        <v>0</v>
      </c>
      <c r="Y35" s="145">
        <f>IFERROR(V35+F35/100000+J35/10000000+G35/1000000000,0)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Competitors'!I$27:I$46,MATCH($A39,'List of Competitors'!$G$27:$G$46,0))</f>
        <v>0</v>
      </c>
      <c r="C39" s="197">
        <f t="array" ref="C39">INDEX('List of Competitors'!J$27:J$46,MATCH($A39,'List of Competitors'!$G$27:$G$46,0))</f>
        <v>0</v>
      </c>
      <c r="D39" s="197">
        <f t="array" ref="D39">INDEX('List of Competitors'!K$27:K$46,MATCH($A39,'List of Competitors'!$G$27:$G$46,0))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3" t="str">
        <f>IF(V39&gt;=150,"Si","No")</f>
        <v>No</v>
      </c>
      <c r="X39" s="144">
        <f>IF(V39=0,0,IF(ISERROR(RANK(V39,V:V)),"",RANK(Y39,Y:Y)))</f>
        <v>0</v>
      </c>
      <c r="Y39" s="145">
        <f>IFERROR(V39+F39/100000+J39/10000000+G39/1000000000,0)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Competitors'!I$27:I$46,MATCH($A43,'List of Competitors'!$G$27:$G$46,0))</f>
        <v>0</v>
      </c>
      <c r="C43" s="197">
        <f t="array" ref="C43">INDEX('List of Competitors'!J$27:J$46,MATCH($A43,'List of Competitors'!$G$27:$G$46,0))</f>
        <v>0</v>
      </c>
      <c r="D43" s="197">
        <f t="array" ref="D43">INDEX('List of Competitors'!K$27:K$46,MATCH($A43,'List of Competitors'!$G$27:$G$46,0))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3" t="str">
        <f>IF(V43&gt;=150,"Si","No")</f>
        <v>No</v>
      </c>
      <c r="X43" s="144">
        <f>IF(V43=0,0,IF(ISERROR(RANK(V43,V:V)),"",RANK(Y43,Y:Y)))</f>
        <v>0</v>
      </c>
      <c r="Y43" s="145">
        <f>IFERROR(V43+F43/100000+J43/10000000+G43/1000000000,0)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Competitors'!I$27:I$46,MATCH($A47,'List of Competitors'!$G$27:$G$46,0))</f>
        <v>0</v>
      </c>
      <c r="C47" s="197">
        <f t="array" ref="C47">INDEX('List of Competitors'!J$27:J$46,MATCH($A47,'List of Competitors'!$G$27:$G$46,0))</f>
        <v>0</v>
      </c>
      <c r="D47" s="197">
        <f t="array" ref="D47">INDEX('List of Competitors'!K$27:K$46,MATCH($A47,'List of Competitors'!$G$27:$G$46,0))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3" t="str">
        <f>IF(V47&gt;=150,"Si","No")</f>
        <v>No</v>
      </c>
      <c r="X47" s="144">
        <f>IF(V47=0,0,IF(ISERROR(RANK(V47,V:V)),"",RANK(Y47,Y:Y)))</f>
        <v>0</v>
      </c>
      <c r="Y47" s="145">
        <f>IFERROR(V47+F47/100000+J47/10000000+G47/1000000000,0)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Competitors'!I$27:I$46,MATCH($A51,'List of Competitors'!$G$27:$G$46,0))</f>
        <v>0</v>
      </c>
      <c r="C51" s="197">
        <f t="array" ref="C51">INDEX('List of Competitors'!J$27:J$46,MATCH($A51,'List of Competitors'!$G$27:$G$46,0))</f>
        <v>0</v>
      </c>
      <c r="D51" s="197">
        <f t="array" ref="D51">INDEX('List of Competitors'!K$27:K$46,MATCH($A51,'List of Competitors'!$G$27:$G$46,0))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3" t="str">
        <f>IF(V51&gt;=150,"Si","No")</f>
        <v>No</v>
      </c>
      <c r="X51" s="144">
        <f>IF(V51=0,0,IF(ISERROR(RANK(V51,V:V)),"",RANK(Y51,Y:Y)))</f>
        <v>0</v>
      </c>
      <c r="Y51" s="145">
        <f>IFERROR(V51+F51/100000+J51/10000000+G51/1000000000,0)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Competitors'!I$27:I$46,MATCH($A55,'List of Competitors'!$G$27:$G$46,0))</f>
        <v>0</v>
      </c>
      <c r="C55" s="197">
        <f t="array" ref="C55">INDEX('List of Competitors'!J$27:J$46,MATCH($A55,'List of Competitors'!$G$27:$G$46,0))</f>
        <v>0</v>
      </c>
      <c r="D55" s="197">
        <f t="array" ref="D55">INDEX('List of Competitors'!K$27:K$46,MATCH($A55,'List of Competitors'!$G$27:$G$46,0))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3" t="str">
        <f>IF(V55&gt;=150,"Si","No")</f>
        <v>No</v>
      </c>
      <c r="X55" s="144">
        <f>IF(V55=0,0,IF(ISERROR(RANK(V55,V:V)),"",RANK(Y55,Y:Y)))</f>
        <v>0</v>
      </c>
      <c r="Y55" s="145">
        <f>IFERROR(V55+F55/100000+J55/10000000+G55/1000000000,0)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Competitors'!I$27:I$46,MATCH($A59,'List of Competitors'!$G$27:$G$46,0))</f>
        <v>0</v>
      </c>
      <c r="C59" s="197">
        <f t="array" ref="C59">INDEX('List of Competitors'!J$27:J$46,MATCH($A59,'List of Competitors'!$G$27:$G$46,0))</f>
        <v>0</v>
      </c>
      <c r="D59" s="197">
        <f t="array" ref="D59">INDEX('List of Competitors'!K$27:K$46,MATCH($A59,'List of Competitors'!$G$27:$G$46,0))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3" t="str">
        <f>IF(V59&gt;=150,"Si","No")</f>
        <v>No</v>
      </c>
      <c r="X59" s="144">
        <f>IF(V59=0,0,IF(ISERROR(RANK(V59,V:V)),"",RANK(Y59,Y:Y)))</f>
        <v>0</v>
      </c>
      <c r="Y59" s="145">
        <f>IFERROR(V59+F59/100000+J59/10000000+G59/1000000000,0)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Competitors'!I$27:I$46,MATCH($A63,'List of Competitors'!$G$27:$G$46,0))</f>
        <v>0</v>
      </c>
      <c r="C63" s="197">
        <f t="array" ref="C63">INDEX('List of Competitors'!J$27:J$46,MATCH($A63,'List of Competitors'!$G$27:$G$46,0))</f>
        <v>0</v>
      </c>
      <c r="D63" s="197">
        <f t="array" ref="D63">INDEX('List of Competitors'!K$27:K$46,MATCH($A63,'List of Competitors'!$G$27:$G$46,0))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3" t="str">
        <f>IF(V63&gt;=150,"Si","No")</f>
        <v>No</v>
      </c>
      <c r="X63" s="144">
        <f>IF(V63=0,0,IF(ISERROR(RANK(V63,V:V)),"",RANK(Y63,Y:Y)))</f>
        <v>0</v>
      </c>
      <c r="Y63" s="145">
        <f>IFERROR(V63+F63/100000+J63/10000000+G63/1000000000,0)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Competitors'!I$27:I$46,MATCH($A67,'List of Competitors'!$G$27:$G$46,0))</f>
        <v>0</v>
      </c>
      <c r="C67" s="197">
        <f t="array" ref="C67">INDEX('List of Competitors'!J$27:J$46,MATCH($A67,'List of Competitors'!$G$27:$G$46,0))</f>
        <v>0</v>
      </c>
      <c r="D67" s="197">
        <f t="array" ref="D67">INDEX('List of Competitors'!K$27:K$46,MATCH($A67,'List of Competitors'!$G$27:$G$46,0))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3" t="str">
        <f>IF(V67&gt;=150,"Si","No")</f>
        <v>No</v>
      </c>
      <c r="X67" s="144">
        <f>IF(V67=0,0,IF(ISERROR(RANK(V67,V:V)),"",RANK(Y67,Y:Y)))</f>
        <v>0</v>
      </c>
      <c r="Y67" s="145">
        <f>IFERROR(V67+F67/100000+J67/10000000+G67/1000000000,0)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Competitors'!I$27:I$46,MATCH($A71,'List of Competitors'!$G$27:$G$46,0))</f>
        <v>0</v>
      </c>
      <c r="C71" s="197">
        <f t="array" ref="C71">INDEX('List of Competitors'!J$27:J$46,MATCH($A71,'List of Competitors'!$G$27:$G$46,0))</f>
        <v>0</v>
      </c>
      <c r="D71" s="197">
        <f t="array" ref="D71">INDEX('List of Competitors'!K$27:K$46,MATCH($A71,'List of Competitors'!$G$27:$G$46,0))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3" t="str">
        <f>IF(V71&gt;=150,"Si","No")</f>
        <v>No</v>
      </c>
      <c r="X71" s="144">
        <f>IF(V71=0,0,IF(ISERROR(RANK(V71,V:V)),"",RANK(Y71,Y:Y)))</f>
        <v>0</v>
      </c>
      <c r="Y71" s="145">
        <f>IFERROR(V71+F71/100000+J71/10000000+G71/1000000000,0)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Competitors'!I$27:I$46,MATCH($A75,'List of Competitors'!$G$27:$G$46,0))</f>
        <v>0</v>
      </c>
      <c r="C75" s="197">
        <f t="array" ref="C75">INDEX('List of Competitors'!J$27:J$46,MATCH($A75,'List of Competitors'!$G$27:$G$46,0))</f>
        <v>0</v>
      </c>
      <c r="D75" s="197">
        <f t="array" ref="D75">INDEX('List of Competitors'!K$27:K$46,MATCH($A75,'List of Competitors'!$G$27:$G$46,0))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3" t="str">
        <f>IF(V75&gt;=150,"Si","No")</f>
        <v>No</v>
      </c>
      <c r="X75" s="144">
        <f>IF(V75=0,0,IF(ISERROR(RANK(V75,V:V)),"",RANK(Y75,Y:Y)))</f>
        <v>0</v>
      </c>
      <c r="Y75" s="145">
        <f>IFERROR(V75+F75/100000+J75/10000000+G75/1000000000,0)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Competitors'!I$27:I$46,MATCH($A79,'List of Competitors'!$G$27:$G$46,0))</f>
        <v>0</v>
      </c>
      <c r="C79" s="197">
        <f t="array" ref="C79">INDEX('List of Competitors'!J$27:J$46,MATCH($A79,'List of Competitors'!$G$27:$G$46,0))</f>
        <v>0</v>
      </c>
      <c r="D79" s="197">
        <f t="array" ref="D79">INDEX('List of Competitors'!K$27:K$46,MATCH($A79,'List of Competitors'!$G$27:$G$46,0))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3" t="str">
        <f>IF(V79&gt;=150,"Si","No")</f>
        <v>No</v>
      </c>
      <c r="X79" s="144">
        <f>IF(V79=0,0,IF(ISERROR(RANK(V79,V:V)),"",RANK(Y79,Y:Y)))</f>
        <v>0</v>
      </c>
      <c r="Y79" s="145">
        <f>IFERROR(V79+F79/100000+J79/10000000+G79/1000000000,0)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Competitors'!I$27:I$46,MATCH($A83,'List of Competitors'!$G$27:$G$46,0))</f>
        <v>0</v>
      </c>
      <c r="C83" s="197">
        <f t="array" ref="C83">INDEX('List of Competitors'!J$27:J$46,MATCH($A83,'List of Competitors'!$G$27:$G$46,0))</f>
        <v>0</v>
      </c>
      <c r="D83" s="197">
        <f t="array" ref="D83">INDEX('List of Competitors'!K$27:K$46,MATCH($A83,'List of Competitors'!$G$27:$G$46,0))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3" t="str">
        <f>IF(V83&gt;=150,"Si","No")</f>
        <v>No</v>
      </c>
      <c r="X83" s="144">
        <f>IF(V83=0,0,IF(ISERROR(RANK(V83,V:V)),"",RANK(Y83,Y:Y)))</f>
        <v>0</v>
      </c>
      <c r="Y83" s="145">
        <f>IFERROR(V83+F83/100000+J83/10000000+G83/1000000000,0)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showGridLines="0" topLeftCell="B1" workbookViewId="0">
      <selection activeCell="F9" sqref="F9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9" customWidth="1"/>
    <col min="3" max="3" width="8" bestFit="1" customWidth="1"/>
    <col min="4" max="4" width="6.77734375" customWidth="1"/>
    <col min="5" max="5" width="8.10937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6" width="8.88671875" customWidth="1" outlineLevel="1"/>
    <col min="17" max="17" width="7.6640625" customWidth="1" outlineLevel="1"/>
    <col min="18" max="18" width="8.88671875" customWidth="1" outlineLevel="1"/>
    <col min="19" max="19" width="8.44140625" customWidth="1" outlineLevel="1"/>
    <col min="20" max="20" width="8.77734375" customWidth="1" outlineLevel="1"/>
    <col min="21" max="21" width="8.109375" customWidth="1" outlineLevel="1"/>
    <col min="22" max="22" width="4" bestFit="1" customWidth="1" outlineLevel="1"/>
    <col min="23" max="23" width="5.21875" bestFit="1" customWidth="1"/>
    <col min="24" max="24" width="11.88671875" customWidth="1"/>
    <col min="25" max="25" width="10.109375" customWidth="1"/>
    <col min="26" max="26" width="17.109375" hidden="1" customWidth="1"/>
  </cols>
  <sheetData>
    <row r="1" spans="1:26" ht="21" x14ac:dyDescent="0.4">
      <c r="A1" s="103"/>
      <c r="B1" s="104" t="s">
        <v>5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4" t="s">
        <v>58</v>
      </c>
      <c r="Y4" s="115" t="s">
        <v>40</v>
      </c>
      <c r="Z4" s="116" t="s">
        <v>63</v>
      </c>
    </row>
    <row r="5" spans="1:26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19"/>
      <c r="Y5" s="124" t="s">
        <v>65</v>
      </c>
      <c r="Z5" s="125"/>
    </row>
    <row r="6" spans="1:26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4"/>
      <c r="Y6" s="135" t="s">
        <v>65</v>
      </c>
      <c r="Z6" s="136"/>
    </row>
    <row r="7" spans="1:26" ht="12.75" customHeight="1" x14ac:dyDescent="0.3">
      <c r="A7" s="103">
        <v>1</v>
      </c>
      <c r="B7" s="202" t="str">
        <f t="array" ref="B7">INDEX('List of Competitors'!C$5:C$24,MATCH($A7,'List of Competitors'!$A$5:$A$24,0))</f>
        <v>DANIELA</v>
      </c>
      <c r="C7" s="202" t="str">
        <f t="array" ref="C7">INDEX('List of Competitors'!D$5:D$24,MATCH($A7,'List of Competitors'!$A$5:$A$24,0))</f>
        <v>MORSIANI</v>
      </c>
      <c r="D7" s="202" t="str">
        <f t="array" ref="D7">INDEX('List of Competitors'!E$5:E$24,MATCH($A7,'List of Competitors'!$A$5:$A$24,0))</f>
        <v>KORI</v>
      </c>
      <c r="E7" s="137" t="s">
        <v>70</v>
      </c>
      <c r="F7" s="138">
        <f t="shared" ref="F7:M7" si="0">AVERAGE(F8:F10)</f>
        <v>20.5</v>
      </c>
      <c r="G7" s="138">
        <f t="shared" si="0"/>
        <v>21</v>
      </c>
      <c r="H7" s="138">
        <f t="shared" si="0"/>
        <v>21.5</v>
      </c>
      <c r="I7" s="138">
        <f t="shared" si="0"/>
        <v>21</v>
      </c>
      <c r="J7" s="138">
        <f t="shared" si="0"/>
        <v>20.5</v>
      </c>
      <c r="K7" s="138">
        <f t="shared" si="0"/>
        <v>21</v>
      </c>
      <c r="L7" s="138">
        <f t="shared" si="0"/>
        <v>19.5</v>
      </c>
      <c r="M7" s="138">
        <f t="shared" si="0"/>
        <v>19</v>
      </c>
      <c r="N7" s="139">
        <f>SUM(N8:N10)/IF(N10=0,2,3)</f>
        <v>164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164</v>
      </c>
      <c r="X7" s="143" t="str">
        <f>IF(W7&gt;=150,"Si","No")</f>
        <v>Si</v>
      </c>
      <c r="Y7" s="144">
        <f>IF(W7=0,0,IF(ISERROR(RANK(W7,W:W)),"",RANK(Z7,Z:Z)))</f>
        <v>1</v>
      </c>
      <c r="Z7" s="145">
        <f>IFERROR(W7+F7/100000+J7/10000000+G7/1000000000,0)</f>
        <v>164.00020707100001</v>
      </c>
    </row>
    <row r="8" spans="1:26" ht="12.75" customHeight="1" x14ac:dyDescent="0.3">
      <c r="A8" s="103"/>
      <c r="B8" s="198"/>
      <c r="C8" s="198"/>
      <c r="D8" s="198"/>
      <c r="E8" s="146" t="s">
        <v>71</v>
      </c>
      <c r="F8" s="147">
        <v>21</v>
      </c>
      <c r="G8" s="147">
        <v>22</v>
      </c>
      <c r="H8" s="147">
        <v>22</v>
      </c>
      <c r="I8" s="147">
        <v>23</v>
      </c>
      <c r="J8" s="147">
        <v>22</v>
      </c>
      <c r="K8" s="147">
        <v>22</v>
      </c>
      <c r="L8" s="147">
        <v>20</v>
      </c>
      <c r="M8" s="147">
        <v>20</v>
      </c>
      <c r="N8" s="148">
        <f t="shared" ref="N8:N10" si="2">SUM(F8:M8)</f>
        <v>172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2"/>
      <c r="Y8" s="153"/>
      <c r="Z8" s="154"/>
    </row>
    <row r="9" spans="1:26" ht="12.75" customHeight="1" x14ac:dyDescent="0.3">
      <c r="A9" s="103"/>
      <c r="B9" s="155"/>
      <c r="C9" s="155"/>
      <c r="D9" s="155"/>
      <c r="E9" s="146" t="s">
        <v>72</v>
      </c>
      <c r="F9" s="156">
        <v>20</v>
      </c>
      <c r="G9" s="156">
        <v>20</v>
      </c>
      <c r="H9" s="156">
        <v>21</v>
      </c>
      <c r="I9" s="156">
        <v>19</v>
      </c>
      <c r="J9" s="156">
        <v>19</v>
      </c>
      <c r="K9" s="156">
        <v>20</v>
      </c>
      <c r="L9" s="156">
        <v>19</v>
      </c>
      <c r="M9" s="156">
        <v>18</v>
      </c>
      <c r="N9" s="138">
        <f t="shared" si="2"/>
        <v>156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52"/>
      <c r="Y9" s="124" t="str">
        <f t="shared" ref="Y9:Y10" si="4">IF(ISERROR(RANK(#REF!,#REF!)),"",RANK(#REF!,#REF!))</f>
        <v/>
      </c>
      <c r="Z9" s="160"/>
    </row>
    <row r="10" spans="1:26" ht="12.75" customHeight="1" x14ac:dyDescent="0.3">
      <c r="A10" s="103"/>
      <c r="B10" s="161"/>
      <c r="C10" s="161"/>
      <c r="D10" s="161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67"/>
      <c r="Y10" s="135" t="str">
        <f t="shared" si="4"/>
        <v/>
      </c>
      <c r="Z10" s="168"/>
    </row>
    <row r="11" spans="1:26" ht="12.75" customHeight="1" x14ac:dyDescent="0.3">
      <c r="A11" s="103">
        <v>2</v>
      </c>
      <c r="B11" s="197">
        <f t="array" ref="B11">INDEX('List of Competitors'!C$5:C$24,MATCH($A11,'List of Competitors'!$A$5:$A$24,0))</f>
        <v>0</v>
      </c>
      <c r="C11" s="197">
        <f t="array" ref="C11">INDEX('List of Competitors'!D$5:D$24,MATCH($A11,'List of Competitors'!$A$5:$A$24,0))</f>
        <v>0</v>
      </c>
      <c r="D11" s="197">
        <f t="array" ref="D11">INDEX('List of Competitors'!E$5:E$24,MATCH($A11,'List of Competitors'!$A$5:$A$24,0))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0</v>
      </c>
      <c r="X11" s="143" t="str">
        <f>IF(W11&gt;=150,"Si","No")</f>
        <v>No</v>
      </c>
      <c r="Y11" s="144">
        <f>IF(W11=0,0,IF(ISERROR(RANK(W11,W:W)),"",RANK(Z11,Z:Z)))</f>
        <v>0</v>
      </c>
      <c r="Z11" s="145">
        <f>IFERROR(W11+F11/100000+J11/10000000+G11/1000000000,0)</f>
        <v>0</v>
      </c>
    </row>
    <row r="12" spans="1:26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2"/>
      <c r="Y12" s="153"/>
      <c r="Z12" s="154"/>
    </row>
    <row r="13" spans="1:26" ht="12.75" customHeight="1" x14ac:dyDescent="0.3">
      <c r="A13" s="103"/>
      <c r="B13" s="155"/>
      <c r="C13" s="155"/>
      <c r="D13" s="155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52"/>
      <c r="Y13" s="124" t="str">
        <f t="shared" ref="Y13:Y14" si="9">IF(ISERROR(RANK(#REF!,#REF!)),"",RANK(#REF!,#REF!))</f>
        <v/>
      </c>
      <c r="Z13" s="160"/>
    </row>
    <row r="14" spans="1:26" ht="12.75" customHeight="1" x14ac:dyDescent="0.3">
      <c r="A14" s="103"/>
      <c r="B14" s="161"/>
      <c r="C14" s="161"/>
      <c r="D14" s="161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67"/>
      <c r="Y14" s="135" t="str">
        <f t="shared" si="9"/>
        <v/>
      </c>
      <c r="Z14" s="168"/>
    </row>
    <row r="15" spans="1:26" ht="12.75" customHeight="1" x14ac:dyDescent="0.3">
      <c r="A15" s="103">
        <v>3</v>
      </c>
      <c r="B15" s="197">
        <f t="array" ref="B15">INDEX('List of Competitors'!C$5:C$24,MATCH($A15,'List of Competitors'!$A$5:$A$24,0))</f>
        <v>0</v>
      </c>
      <c r="C15" s="197">
        <f t="array" ref="C15">INDEX('List of Competitors'!D$5:D$24,MATCH($A15,'List of Competitors'!$A$5:$A$24,0))</f>
        <v>0</v>
      </c>
      <c r="D15" s="197">
        <f t="array" ref="D15">INDEX('List of Competitors'!E$5:E$24,MATCH($A15,'List of Competitors'!$A$5:$A$24,0))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3" t="str">
        <f>IF(W15&gt;=150,"Si","No")</f>
        <v>No</v>
      </c>
      <c r="Y15" s="144">
        <f>IF(W15=0,0,IF(ISERROR(RANK(W15,W:W)),"",RANK(Z15,Z:Z)))</f>
        <v>0</v>
      </c>
      <c r="Z15" s="145">
        <f>IFERROR(W15+F15/100000+J15/10000000+G15/1000000000,0)</f>
        <v>0</v>
      </c>
    </row>
    <row r="16" spans="1:26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2"/>
      <c r="Y16" s="153"/>
      <c r="Z16" s="154"/>
    </row>
    <row r="17" spans="1:26" ht="12.75" customHeight="1" x14ac:dyDescent="0.3">
      <c r="A17" s="103"/>
      <c r="B17" s="155"/>
      <c r="C17" s="155"/>
      <c r="D17" s="155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52"/>
      <c r="Y17" s="124" t="str">
        <f t="shared" ref="Y17:Y18" si="14">IF(ISERROR(RANK(#REF!,#REF!)),"",RANK(#REF!,#REF!))</f>
        <v/>
      </c>
      <c r="Z17" s="160"/>
    </row>
    <row r="18" spans="1:26" ht="12.75" customHeight="1" x14ac:dyDescent="0.3">
      <c r="A18" s="103"/>
      <c r="B18" s="161"/>
      <c r="C18" s="161"/>
      <c r="D18" s="161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67"/>
      <c r="Y18" s="135" t="str">
        <f t="shared" si="14"/>
        <v/>
      </c>
      <c r="Z18" s="168"/>
    </row>
    <row r="19" spans="1:26" ht="12.75" customHeight="1" x14ac:dyDescent="0.3">
      <c r="A19" s="103">
        <v>4</v>
      </c>
      <c r="B19" s="197">
        <f t="array" ref="B19">INDEX('List of Competitors'!C$5:C$24,MATCH($A19,'List of Competitors'!$A$5:$A$24,0))</f>
        <v>0</v>
      </c>
      <c r="C19" s="197">
        <f t="array" ref="C19">INDEX('List of Competitors'!D$5:D$24,MATCH($A19,'List of Competitors'!$A$5:$A$24,0))</f>
        <v>0</v>
      </c>
      <c r="D19" s="197">
        <f t="array" ref="D19">INDEX('List of Competitors'!E$5:E$24,MATCH($A19,'List of Competitors'!$A$5:$A$24,0))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3" t="str">
        <f>IF(W19&gt;=150,"Si","No")</f>
        <v>No</v>
      </c>
      <c r="Y19" s="144">
        <f>IF(W19=0,0,IF(ISERROR(RANK(W19,W:W)),"",RANK(Z19,Z:Z)))</f>
        <v>0</v>
      </c>
      <c r="Z19" s="145">
        <f>IFERROR(W19+F19/100000+J19/10000000+G19/1000000000,0)</f>
        <v>0</v>
      </c>
    </row>
    <row r="20" spans="1:26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2"/>
      <c r="Y20" s="153"/>
      <c r="Z20" s="154"/>
    </row>
    <row r="21" spans="1:26" ht="12.75" customHeight="1" x14ac:dyDescent="0.3">
      <c r="A21" s="103"/>
      <c r="B21" s="155"/>
      <c r="C21" s="155"/>
      <c r="D21" s="155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52"/>
      <c r="Y21" s="124" t="str">
        <f t="shared" ref="Y21:Y22" si="19">IF(ISERROR(RANK(#REF!,#REF!)),"",RANK(#REF!,#REF!))</f>
        <v/>
      </c>
      <c r="Z21" s="160"/>
    </row>
    <row r="22" spans="1:26" ht="12.75" customHeight="1" x14ac:dyDescent="0.3">
      <c r="A22" s="103"/>
      <c r="B22" s="161"/>
      <c r="C22" s="161"/>
      <c r="D22" s="161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67"/>
      <c r="Y22" s="135" t="str">
        <f t="shared" si="19"/>
        <v/>
      </c>
      <c r="Z22" s="168"/>
    </row>
    <row r="23" spans="1:26" ht="12.75" customHeight="1" x14ac:dyDescent="0.3">
      <c r="A23" s="103">
        <v>5</v>
      </c>
      <c r="B23" s="197">
        <f t="array" ref="B23">INDEX('List of Competitors'!C$5:C$24,MATCH($A23,'List of Competitors'!$A$5:$A$24,0))</f>
        <v>0</v>
      </c>
      <c r="C23" s="197">
        <f t="array" ref="C23">INDEX('List of Competitors'!D$5:D$24,MATCH($A23,'List of Competitors'!$A$5:$A$24,0))</f>
        <v>0</v>
      </c>
      <c r="D23" s="197">
        <f t="array" ref="D23">INDEX('List of Competitors'!E$5:E$24,MATCH($A23,'List of Competitors'!$A$5:$A$24,0))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3" t="str">
        <f>IF(W23&gt;=150,"Si","No")</f>
        <v>No</v>
      </c>
      <c r="Y23" s="144">
        <f>IF(W23=0,0,IF(ISERROR(RANK(W23,W:W)),"",RANK(Z23,Z:Z)))</f>
        <v>0</v>
      </c>
      <c r="Z23" s="145">
        <f>IFERROR(W23+F23/100000+J23/10000000+G23/1000000000,0)</f>
        <v>0</v>
      </c>
    </row>
    <row r="24" spans="1:26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2"/>
      <c r="Y24" s="153"/>
      <c r="Z24" s="154"/>
    </row>
    <row r="25" spans="1:26" ht="12.75" customHeight="1" x14ac:dyDescent="0.3">
      <c r="A25" s="103"/>
      <c r="B25" s="155"/>
      <c r="C25" s="155"/>
      <c r="D25" s="155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52"/>
      <c r="Y25" s="124" t="str">
        <f t="shared" ref="Y25:Y26" si="24">IF(ISERROR(RANK(#REF!,#REF!)),"",RANK(#REF!,#REF!))</f>
        <v/>
      </c>
      <c r="Z25" s="160"/>
    </row>
    <row r="26" spans="1:26" ht="12.75" customHeight="1" x14ac:dyDescent="0.3">
      <c r="A26" s="103"/>
      <c r="B26" s="161"/>
      <c r="C26" s="161"/>
      <c r="D26" s="161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67"/>
      <c r="Y26" s="135" t="str">
        <f t="shared" si="24"/>
        <v/>
      </c>
      <c r="Z26" s="168"/>
    </row>
    <row r="27" spans="1:26" ht="12.75" customHeight="1" x14ac:dyDescent="0.3">
      <c r="A27" s="103">
        <v>6</v>
      </c>
      <c r="B27" s="197">
        <f t="array" ref="B27">INDEX('List of Competitors'!C$5:C$24,MATCH($A27,'List of Competitors'!$A$5:$A$24,0))</f>
        <v>0</v>
      </c>
      <c r="C27" s="197">
        <f t="array" ref="C27">INDEX('List of Competitors'!D$5:D$24,MATCH($A27,'List of Competitors'!$A$5:$A$24,0))</f>
        <v>0</v>
      </c>
      <c r="D27" s="197">
        <f t="array" ref="D27">INDEX('List of Competitors'!E$5:E$24,MATCH($A27,'List of Competitors'!$A$5:$A$24,0))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3" t="str">
        <f>IF(W27&gt;=150,"Si","No")</f>
        <v>No</v>
      </c>
      <c r="Y27" s="144">
        <f>IF(W27=0,0,IF(ISERROR(RANK(W27,W:W)),"",RANK(Z27,Z:Z)))</f>
        <v>0</v>
      </c>
      <c r="Z27" s="145">
        <f>IFERROR(W27+F27/100000+J27/10000000+G27/1000000000,0)</f>
        <v>0</v>
      </c>
    </row>
    <row r="28" spans="1:26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2"/>
      <c r="Y28" s="153"/>
      <c r="Z28" s="154"/>
    </row>
    <row r="29" spans="1:26" ht="12.75" customHeight="1" x14ac:dyDescent="0.3">
      <c r="A29" s="103"/>
      <c r="B29" s="155"/>
      <c r="C29" s="155"/>
      <c r="D29" s="155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52"/>
      <c r="Y29" s="124" t="str">
        <f t="shared" ref="Y29:Y30" si="29">IF(ISERROR(RANK(#REF!,#REF!)),"",RANK(#REF!,#REF!))</f>
        <v/>
      </c>
      <c r="Z29" s="160"/>
    </row>
    <row r="30" spans="1:26" ht="12.75" customHeight="1" x14ac:dyDescent="0.3">
      <c r="A30" s="103"/>
      <c r="B30" s="161"/>
      <c r="C30" s="161"/>
      <c r="D30" s="161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67"/>
      <c r="Y30" s="135" t="str">
        <f t="shared" si="29"/>
        <v/>
      </c>
      <c r="Z30" s="168"/>
    </row>
    <row r="31" spans="1:26" ht="12.75" customHeight="1" x14ac:dyDescent="0.3">
      <c r="A31" s="103">
        <v>7</v>
      </c>
      <c r="B31" s="197">
        <f t="array" ref="B31">INDEX('List of Competitors'!C$5:C$24,MATCH($A31,'List of Competitors'!$A$5:$A$24,0))</f>
        <v>0</v>
      </c>
      <c r="C31" s="197">
        <f t="array" ref="C31">INDEX('List of Competitors'!D$5:D$24,MATCH($A31,'List of Competitors'!$A$5:$A$24,0))</f>
        <v>0</v>
      </c>
      <c r="D31" s="197">
        <f t="array" ref="D31">INDEX('List of Competitors'!E$5:E$24,MATCH($A31,'List of Competitors'!$A$5:$A$24,0))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3" t="str">
        <f>IF(W31&gt;=150,"Si","No")</f>
        <v>No</v>
      </c>
      <c r="Y31" s="144">
        <f>IF(W31=0,0,IF(ISERROR(RANK(W31,W:W)),"",RANK(Z31,Z:Z)))</f>
        <v>0</v>
      </c>
      <c r="Z31" s="145">
        <f>IFERROR(W31+F31/100000+J31/10000000+G31/1000000000,0)</f>
        <v>0</v>
      </c>
    </row>
    <row r="32" spans="1:26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2"/>
      <c r="Y32" s="153"/>
      <c r="Z32" s="154"/>
    </row>
    <row r="33" spans="1:26" ht="12.75" customHeight="1" x14ac:dyDescent="0.3">
      <c r="A33" s="103"/>
      <c r="B33" s="155"/>
      <c r="C33" s="155"/>
      <c r="D33" s="155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52"/>
      <c r="Y33" s="124" t="str">
        <f t="shared" ref="Y33:Y34" si="34">IF(ISERROR(RANK(#REF!,#REF!)),"",RANK(#REF!,#REF!))</f>
        <v/>
      </c>
      <c r="Z33" s="160"/>
    </row>
    <row r="34" spans="1:26" ht="12.75" customHeight="1" x14ac:dyDescent="0.3">
      <c r="A34" s="103"/>
      <c r="B34" s="161"/>
      <c r="C34" s="161"/>
      <c r="D34" s="161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67"/>
      <c r="Y34" s="135" t="str">
        <f t="shared" si="34"/>
        <v/>
      </c>
      <c r="Z34" s="168"/>
    </row>
    <row r="35" spans="1:26" ht="12.75" customHeight="1" x14ac:dyDescent="0.3">
      <c r="A35" s="103">
        <v>8</v>
      </c>
      <c r="B35" s="197">
        <f t="array" ref="B35">INDEX('List of Competitors'!C$5:C$24,MATCH($A35,'List of Competitors'!$A$5:$A$24,0))</f>
        <v>0</v>
      </c>
      <c r="C35" s="197">
        <f t="array" ref="C35">INDEX('List of Competitors'!D$5:D$24,MATCH($A35,'List of Competitors'!$A$5:$A$24,0))</f>
        <v>0</v>
      </c>
      <c r="D35" s="197">
        <f t="array" ref="D35">INDEX('List of Competitors'!E$5:E$24,MATCH($A35,'List of Competitors'!$A$5:$A$24,0))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3" t="str">
        <f>IF(W35&gt;=150,"Si","No")</f>
        <v>No</v>
      </c>
      <c r="Y35" s="144">
        <f>IF(W35=0,0,IF(ISERROR(RANK(W35,W:W)),"",RANK(Z35,Z:Z)))</f>
        <v>0</v>
      </c>
      <c r="Z35" s="145">
        <f>IFERROR(W35+F35/100000+J35/10000000+G35/1000000000,0)</f>
        <v>0</v>
      </c>
    </row>
    <row r="36" spans="1:26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2"/>
      <c r="Y36" s="153"/>
      <c r="Z36" s="154"/>
    </row>
    <row r="37" spans="1:26" ht="12.75" customHeight="1" x14ac:dyDescent="0.3">
      <c r="A37" s="103"/>
      <c r="B37" s="155"/>
      <c r="C37" s="155"/>
      <c r="D37" s="155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52"/>
      <c r="Y37" s="124" t="str">
        <f t="shared" ref="Y37:Y38" si="39">IF(ISERROR(RANK(#REF!,#REF!)),"",RANK(#REF!,#REF!))</f>
        <v/>
      </c>
      <c r="Z37" s="160"/>
    </row>
    <row r="38" spans="1:26" ht="12.75" customHeight="1" x14ac:dyDescent="0.3">
      <c r="A38" s="103"/>
      <c r="B38" s="161"/>
      <c r="C38" s="161"/>
      <c r="D38" s="161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67"/>
      <c r="Y38" s="135" t="str">
        <f t="shared" si="39"/>
        <v/>
      </c>
      <c r="Z38" s="168"/>
    </row>
    <row r="39" spans="1:26" ht="12.75" customHeight="1" x14ac:dyDescent="0.3">
      <c r="A39" s="103">
        <v>9</v>
      </c>
      <c r="B39" s="197">
        <f t="array" ref="B39">INDEX('List of Competitors'!C$5:C$24,MATCH($A39,'List of Competitors'!$A$5:$A$24,0))</f>
        <v>0</v>
      </c>
      <c r="C39" s="197">
        <f t="array" ref="C39">INDEX('List of Competitors'!D$5:D$24,MATCH($A39,'List of Competitors'!$A$5:$A$24,0))</f>
        <v>0</v>
      </c>
      <c r="D39" s="197">
        <f t="array" ref="D39">INDEX('List of Competitors'!E$5:E$24,MATCH($A39,'List of Competitors'!$A$5:$A$24,0))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3" t="str">
        <f>IF(W39&gt;=150,"Si","No")</f>
        <v>No</v>
      </c>
      <c r="Y39" s="144">
        <f>IF(W39=0,0,IF(ISERROR(RANK(W39,W:W)),"",RANK(Z39,Z:Z)))</f>
        <v>0</v>
      </c>
      <c r="Z39" s="145">
        <f>IFERROR(W39+F39/100000+J39/10000000+G39/1000000000,0)</f>
        <v>0</v>
      </c>
    </row>
    <row r="40" spans="1:26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2"/>
      <c r="Y40" s="153"/>
      <c r="Z40" s="154"/>
    </row>
    <row r="41" spans="1:26" ht="12.75" customHeight="1" x14ac:dyDescent="0.3">
      <c r="A41" s="103"/>
      <c r="B41" s="155"/>
      <c r="C41" s="155"/>
      <c r="D41" s="155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52"/>
      <c r="Y41" s="124" t="str">
        <f t="shared" ref="Y41:Y42" si="44">IF(ISERROR(RANK(#REF!,#REF!)),"",RANK(#REF!,#REF!))</f>
        <v/>
      </c>
      <c r="Z41" s="160"/>
    </row>
    <row r="42" spans="1:26" ht="12.75" customHeight="1" x14ac:dyDescent="0.3">
      <c r="A42" s="103"/>
      <c r="B42" s="161"/>
      <c r="C42" s="161"/>
      <c r="D42" s="161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67"/>
      <c r="Y42" s="135" t="str">
        <f t="shared" si="44"/>
        <v/>
      </c>
      <c r="Z42" s="168"/>
    </row>
    <row r="43" spans="1:26" ht="12.75" customHeight="1" x14ac:dyDescent="0.3">
      <c r="A43" s="103">
        <v>10</v>
      </c>
      <c r="B43" s="197">
        <f t="array" ref="B43">INDEX('List of Competitors'!C$5:C$24,MATCH($A43,'List of Competitors'!$A$5:$A$24,0))</f>
        <v>0</v>
      </c>
      <c r="C43" s="197">
        <f t="array" ref="C43">INDEX('List of Competitors'!D$5:D$24,MATCH($A43,'List of Competitors'!$A$5:$A$24,0))</f>
        <v>0</v>
      </c>
      <c r="D43" s="197">
        <f t="array" ref="D43">INDEX('List of Competitors'!E$5:E$24,MATCH($A43,'List of Competitors'!$A$5:$A$24,0))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3" t="str">
        <f>IF(W43&gt;=150,"Si","No")</f>
        <v>No</v>
      </c>
      <c r="Y43" s="144">
        <f>IF(W43=0,0,IF(ISERROR(RANK(W43,W:W)),"",RANK(Z43,Z:Z)))</f>
        <v>0</v>
      </c>
      <c r="Z43" s="145">
        <f>IFERROR(W43+F43/100000+J43/10000000+G43/1000000000,0)</f>
        <v>0</v>
      </c>
    </row>
    <row r="44" spans="1:26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2"/>
      <c r="Y44" s="153"/>
      <c r="Z44" s="154"/>
    </row>
    <row r="45" spans="1:26" ht="12.75" customHeight="1" x14ac:dyDescent="0.3">
      <c r="A45" s="103"/>
      <c r="B45" s="155"/>
      <c r="C45" s="155"/>
      <c r="D45" s="155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52"/>
      <c r="Y45" s="124" t="str">
        <f t="shared" ref="Y45:Y46" si="49">IF(ISERROR(RANK(#REF!,#REF!)),"",RANK(#REF!,#REF!))</f>
        <v/>
      </c>
      <c r="Z45" s="160"/>
    </row>
    <row r="46" spans="1:26" ht="12.75" customHeight="1" x14ac:dyDescent="0.3">
      <c r="A46" s="103"/>
      <c r="B46" s="161"/>
      <c r="C46" s="161"/>
      <c r="D46" s="161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67"/>
      <c r="Y46" s="135" t="str">
        <f t="shared" si="49"/>
        <v/>
      </c>
      <c r="Z46" s="168"/>
    </row>
    <row r="47" spans="1:26" ht="12.75" customHeight="1" x14ac:dyDescent="0.3">
      <c r="A47" s="103">
        <v>11</v>
      </c>
      <c r="B47" s="197">
        <f t="array" ref="B47">INDEX('List of Competitors'!C$5:C$24,MATCH($A47,'List of Competitors'!$A$5:$A$24,0))</f>
        <v>0</v>
      </c>
      <c r="C47" s="197">
        <f t="array" ref="C47">INDEX('List of Competitors'!D$5:D$24,MATCH($A47,'List of Competitors'!$A$5:$A$24,0))</f>
        <v>0</v>
      </c>
      <c r="D47" s="197">
        <f t="array" ref="D47">INDEX('List of Competitors'!E$5:E$24,MATCH($A47,'List of Competitors'!$A$5:$A$24,0))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3" t="str">
        <f>IF(W47&gt;=150,"Si","No")</f>
        <v>No</v>
      </c>
      <c r="Y47" s="144">
        <f>IF(W47=0,0,IF(ISERROR(RANK(W47,W:W)),"",RANK(Z47,Z:Z)))</f>
        <v>0</v>
      </c>
      <c r="Z47" s="145">
        <f>IFERROR(W47+F47/100000+J47/10000000+G47/1000000000,0)</f>
        <v>0</v>
      </c>
    </row>
    <row r="48" spans="1:26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2"/>
      <c r="Y48" s="153"/>
      <c r="Z48" s="154"/>
    </row>
    <row r="49" spans="1:26" ht="12.75" customHeight="1" x14ac:dyDescent="0.3">
      <c r="A49" s="103"/>
      <c r="B49" s="155"/>
      <c r="C49" s="155"/>
      <c r="D49" s="155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52"/>
      <c r="Y49" s="124" t="str">
        <f t="shared" ref="Y49:Y50" si="54">IF(ISERROR(RANK(#REF!,#REF!)),"",RANK(#REF!,#REF!))</f>
        <v/>
      </c>
      <c r="Z49" s="160"/>
    </row>
    <row r="50" spans="1:26" ht="12.75" customHeight="1" x14ac:dyDescent="0.3">
      <c r="A50" s="103"/>
      <c r="B50" s="161"/>
      <c r="C50" s="161"/>
      <c r="D50" s="161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67"/>
      <c r="Y50" s="135" t="str">
        <f t="shared" si="54"/>
        <v/>
      </c>
      <c r="Z50" s="168"/>
    </row>
    <row r="51" spans="1:26" ht="12.75" customHeight="1" x14ac:dyDescent="0.3">
      <c r="A51" s="103">
        <v>12</v>
      </c>
      <c r="B51" s="197">
        <f t="array" ref="B51">INDEX('List of Competitors'!C$5:C$24,MATCH($A51,'List of Competitors'!$A$5:$A$24,0))</f>
        <v>0</v>
      </c>
      <c r="C51" s="197">
        <f t="array" ref="C51">INDEX('List of Competitors'!D$5:D$24,MATCH($A51,'List of Competitors'!$A$5:$A$24,0))</f>
        <v>0</v>
      </c>
      <c r="D51" s="197">
        <f t="array" ref="D51">INDEX('List of Competitors'!E$5:E$24,MATCH($A51,'List of Competitors'!$A$5:$A$24,0))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3" t="str">
        <f>IF(W51&gt;=150,"Si","No")</f>
        <v>No</v>
      </c>
      <c r="Y51" s="144">
        <f>IF(W51=0,0,IF(ISERROR(RANK(W51,W:W)),"",RANK(Z51,Z:Z)))</f>
        <v>0</v>
      </c>
      <c r="Z51" s="145">
        <f>IFERROR(W51+F51/100000+J51/10000000+G51/1000000000,0)</f>
        <v>0</v>
      </c>
    </row>
    <row r="52" spans="1:26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2"/>
      <c r="Y52" s="153"/>
      <c r="Z52" s="154"/>
    </row>
    <row r="53" spans="1:26" ht="12.75" customHeight="1" x14ac:dyDescent="0.3">
      <c r="A53" s="103"/>
      <c r="B53" s="155"/>
      <c r="C53" s="155"/>
      <c r="D53" s="155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52"/>
      <c r="Y53" s="124" t="str">
        <f t="shared" ref="Y53:Y54" si="59">IF(ISERROR(RANK(#REF!,#REF!)),"",RANK(#REF!,#REF!))</f>
        <v/>
      </c>
      <c r="Z53" s="160"/>
    </row>
    <row r="54" spans="1:26" ht="12.75" customHeight="1" x14ac:dyDescent="0.3">
      <c r="A54" s="103"/>
      <c r="B54" s="161"/>
      <c r="C54" s="161"/>
      <c r="D54" s="161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67"/>
      <c r="Y54" s="135" t="str">
        <f t="shared" si="59"/>
        <v/>
      </c>
      <c r="Z54" s="168"/>
    </row>
    <row r="55" spans="1:26" ht="12.75" customHeight="1" x14ac:dyDescent="0.3">
      <c r="A55" s="103">
        <v>13</v>
      </c>
      <c r="B55" s="197">
        <f t="array" ref="B55">INDEX('List of Competitors'!C$5:C$24,MATCH($A55,'List of Competitors'!$A$5:$A$24,0))</f>
        <v>0</v>
      </c>
      <c r="C55" s="197">
        <f t="array" ref="C55">INDEX('List of Competitors'!D$5:D$24,MATCH($A55,'List of Competitors'!$A$5:$A$24,0))</f>
        <v>0</v>
      </c>
      <c r="D55" s="197">
        <f t="array" ref="D55">INDEX('List of Competitors'!E$5:E$24,MATCH($A55,'List of Competitors'!$A$5:$A$24,0))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3" t="str">
        <f>IF(W55&gt;=150,"Si","No")</f>
        <v>No</v>
      </c>
      <c r="Y55" s="144">
        <f>IF(W55=0,0,IF(ISERROR(RANK(W55,W:W)),"",RANK(Z55,Z:Z)))</f>
        <v>0</v>
      </c>
      <c r="Z55" s="145">
        <f>IFERROR(W55+F55/100000+J55/10000000+G55/1000000000,0)</f>
        <v>0</v>
      </c>
    </row>
    <row r="56" spans="1:26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2"/>
      <c r="Y56" s="153"/>
      <c r="Z56" s="154"/>
    </row>
    <row r="57" spans="1:26" ht="12.75" customHeight="1" x14ac:dyDescent="0.3">
      <c r="A57" s="103"/>
      <c r="B57" s="155"/>
      <c r="C57" s="155"/>
      <c r="D57" s="155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52"/>
      <c r="Y57" s="124" t="str">
        <f t="shared" ref="Y57:Y58" si="64">IF(ISERROR(RANK(#REF!,#REF!)),"",RANK(#REF!,#REF!))</f>
        <v/>
      </c>
      <c r="Z57" s="160"/>
    </row>
    <row r="58" spans="1:26" ht="12.75" customHeight="1" x14ac:dyDescent="0.3">
      <c r="A58" s="103"/>
      <c r="B58" s="161"/>
      <c r="C58" s="161"/>
      <c r="D58" s="161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67"/>
      <c r="Y58" s="135" t="str">
        <f t="shared" si="64"/>
        <v/>
      </c>
      <c r="Z58" s="168"/>
    </row>
    <row r="59" spans="1:26" ht="12.75" customHeight="1" x14ac:dyDescent="0.3">
      <c r="A59" s="103">
        <v>14</v>
      </c>
      <c r="B59" s="197">
        <f t="array" ref="B59">INDEX('List of Competitors'!C$5:C$24,MATCH($A59,'List of Competitors'!$A$5:$A$24,0))</f>
        <v>0</v>
      </c>
      <c r="C59" s="197">
        <f t="array" ref="C59">INDEX('List of Competitors'!D$5:D$24,MATCH($A59,'List of Competitors'!$A$5:$A$24,0))</f>
        <v>0</v>
      </c>
      <c r="D59" s="197">
        <f t="array" ref="D59">INDEX('List of Competitors'!E$5:E$24,MATCH($A59,'List of Competitors'!$A$5:$A$24,0))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3" t="str">
        <f>IF(W59&gt;=150,"Si","No")</f>
        <v>No</v>
      </c>
      <c r="Y59" s="144">
        <f>IF(W59=0,0,IF(ISERROR(RANK(W59,W:W)),"",RANK(Z59,Z:Z)))</f>
        <v>0</v>
      </c>
      <c r="Z59" s="145">
        <f>IFERROR(W59+F59/100000+J59/10000000+G59/1000000000,0)</f>
        <v>0</v>
      </c>
    </row>
    <row r="60" spans="1:26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2"/>
      <c r="Y60" s="153"/>
      <c r="Z60" s="154"/>
    </row>
    <row r="61" spans="1:26" ht="12.75" customHeight="1" x14ac:dyDescent="0.3">
      <c r="A61" s="103"/>
      <c r="B61" s="155"/>
      <c r="C61" s="155"/>
      <c r="D61" s="155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52"/>
      <c r="Y61" s="124" t="str">
        <f t="shared" ref="Y61:Y62" si="69">IF(ISERROR(RANK(#REF!,#REF!)),"",RANK(#REF!,#REF!))</f>
        <v/>
      </c>
      <c r="Z61" s="160"/>
    </row>
    <row r="62" spans="1:26" ht="12.75" customHeight="1" x14ac:dyDescent="0.3">
      <c r="A62" s="103"/>
      <c r="B62" s="161"/>
      <c r="C62" s="161"/>
      <c r="D62" s="161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67"/>
      <c r="Y62" s="135" t="str">
        <f t="shared" si="69"/>
        <v/>
      </c>
      <c r="Z62" s="168"/>
    </row>
    <row r="63" spans="1:26" ht="12.75" customHeight="1" x14ac:dyDescent="0.3">
      <c r="A63" s="103">
        <v>15</v>
      </c>
      <c r="B63" s="197">
        <f t="array" ref="B63">INDEX('List of Competitors'!C$5:C$24,MATCH($A63,'List of Competitors'!$A$5:$A$24,0))</f>
        <v>0</v>
      </c>
      <c r="C63" s="197">
        <f t="array" ref="C63">INDEX('List of Competitors'!D$5:D$24,MATCH($A63,'List of Competitors'!$A$5:$A$24,0))</f>
        <v>0</v>
      </c>
      <c r="D63" s="197">
        <f t="array" ref="D63">INDEX('List of Competitors'!E$5:E$24,MATCH($A63,'List of Competitors'!$A$5:$A$24,0))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3" t="str">
        <f>IF(W63&gt;=150,"Si","No")</f>
        <v>No</v>
      </c>
      <c r="Y63" s="144">
        <f>IF(W63=0,0,IF(ISERROR(RANK(W63,W:W)),"",RANK(Z63,Z:Z)))</f>
        <v>0</v>
      </c>
      <c r="Z63" s="145">
        <f>IFERROR(W63+F63/100000+J63/10000000+G63/1000000000,0)</f>
        <v>0</v>
      </c>
    </row>
    <row r="64" spans="1:26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2"/>
      <c r="Y64" s="153"/>
      <c r="Z64" s="154"/>
    </row>
    <row r="65" spans="1:26" ht="12.75" customHeight="1" x14ac:dyDescent="0.3">
      <c r="A65" s="103"/>
      <c r="B65" s="155"/>
      <c r="C65" s="155"/>
      <c r="D65" s="155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52"/>
      <c r="Y65" s="124" t="str">
        <f t="shared" ref="Y65:Y66" si="74">IF(ISERROR(RANK(#REF!,#REF!)),"",RANK(#REF!,#REF!))</f>
        <v/>
      </c>
      <c r="Z65" s="160"/>
    </row>
    <row r="66" spans="1:26" ht="12.75" customHeight="1" x14ac:dyDescent="0.3">
      <c r="A66" s="103"/>
      <c r="B66" s="161"/>
      <c r="C66" s="161"/>
      <c r="D66" s="161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67"/>
      <c r="Y66" s="135" t="str">
        <f t="shared" si="74"/>
        <v/>
      </c>
      <c r="Z66" s="168"/>
    </row>
    <row r="67" spans="1:26" ht="12.75" customHeight="1" x14ac:dyDescent="0.3">
      <c r="A67" s="103">
        <v>16</v>
      </c>
      <c r="B67" s="197">
        <f t="array" ref="B67">INDEX('List of Competitors'!C$5:C$24,MATCH($A67,'List of Competitors'!$A$5:$A$24,0))</f>
        <v>0</v>
      </c>
      <c r="C67" s="197">
        <f t="array" ref="C67">INDEX('List of Competitors'!D$5:D$24,MATCH($A67,'List of Competitors'!$A$5:$A$24,0))</f>
        <v>0</v>
      </c>
      <c r="D67" s="197">
        <f t="array" ref="D67">INDEX('List of Competitors'!E$5:E$24,MATCH($A67,'List of Competitors'!$A$5:$A$24,0))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3" t="str">
        <f>IF(W67&gt;=150,"Si","No")</f>
        <v>No</v>
      </c>
      <c r="Y67" s="144">
        <f>IF(W67=0,0,IF(ISERROR(RANK(W67,W:W)),"",RANK(Z67,Z:Z)))</f>
        <v>0</v>
      </c>
      <c r="Z67" s="145">
        <f>IFERROR(W67+F67/100000+J67/10000000+G67/1000000000,0)</f>
        <v>0</v>
      </c>
    </row>
    <row r="68" spans="1:26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2"/>
      <c r="Y68" s="153"/>
      <c r="Z68" s="154"/>
    </row>
    <row r="69" spans="1:26" ht="12.75" customHeight="1" x14ac:dyDescent="0.3">
      <c r="A69" s="103"/>
      <c r="B69" s="155"/>
      <c r="C69" s="155"/>
      <c r="D69" s="155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52"/>
      <c r="Y69" s="124" t="str">
        <f t="shared" ref="Y69:Y70" si="79">IF(ISERROR(RANK(#REF!,#REF!)),"",RANK(#REF!,#REF!))</f>
        <v/>
      </c>
      <c r="Z69" s="160"/>
    </row>
    <row r="70" spans="1:26" ht="12.75" customHeight="1" x14ac:dyDescent="0.3">
      <c r="A70" s="103"/>
      <c r="B70" s="161"/>
      <c r="C70" s="161"/>
      <c r="D70" s="161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67"/>
      <c r="Y70" s="135" t="str">
        <f t="shared" si="79"/>
        <v/>
      </c>
      <c r="Z70" s="168"/>
    </row>
    <row r="71" spans="1:26" ht="12.75" customHeight="1" x14ac:dyDescent="0.3">
      <c r="A71" s="103">
        <v>17</v>
      </c>
      <c r="B71" s="197">
        <f t="array" ref="B71">INDEX('List of Competitors'!C$5:C$24,MATCH($A71,'List of Competitors'!$A$5:$A$24,0))</f>
        <v>0</v>
      </c>
      <c r="C71" s="197">
        <f t="array" ref="C71">INDEX('List of Competitors'!D$5:D$24,MATCH($A71,'List of Competitors'!$A$5:$A$24,0))</f>
        <v>0</v>
      </c>
      <c r="D71" s="197">
        <f t="array" ref="D71">INDEX('List of Competitors'!E$5:E$24,MATCH($A71,'List of Competitors'!$A$5:$A$24,0))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3" t="str">
        <f>IF(W71&gt;=150,"Si","No")</f>
        <v>No</v>
      </c>
      <c r="Y71" s="144">
        <f>IF(W71=0,0,IF(ISERROR(RANK(W71,W:W)),"",RANK(Z71,Z:Z)))</f>
        <v>0</v>
      </c>
      <c r="Z71" s="145">
        <f>IFERROR(W71+F71/100000+J71/10000000+G71/1000000000,0)</f>
        <v>0</v>
      </c>
    </row>
    <row r="72" spans="1:26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2"/>
      <c r="Y72" s="153"/>
      <c r="Z72" s="154"/>
    </row>
    <row r="73" spans="1:26" ht="12.75" customHeight="1" x14ac:dyDescent="0.3">
      <c r="A73" s="103"/>
      <c r="B73" s="155"/>
      <c r="C73" s="155"/>
      <c r="D73" s="155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52"/>
      <c r="Y73" s="124" t="str">
        <f t="shared" ref="Y73:Y74" si="84">IF(ISERROR(RANK(#REF!,#REF!)),"",RANK(#REF!,#REF!))</f>
        <v/>
      </c>
      <c r="Z73" s="160"/>
    </row>
    <row r="74" spans="1:26" ht="12.75" customHeight="1" x14ac:dyDescent="0.3">
      <c r="A74" s="103"/>
      <c r="B74" s="161"/>
      <c r="C74" s="161"/>
      <c r="D74" s="161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67"/>
      <c r="Y74" s="135" t="str">
        <f t="shared" si="84"/>
        <v/>
      </c>
      <c r="Z74" s="168"/>
    </row>
    <row r="75" spans="1:26" ht="12.75" customHeight="1" x14ac:dyDescent="0.3">
      <c r="A75" s="103">
        <v>18</v>
      </c>
      <c r="B75" s="197">
        <f t="array" ref="B75">INDEX('List of Competitors'!C$5:C$24,MATCH($A75,'List of Competitors'!$A$5:$A$24,0))</f>
        <v>0</v>
      </c>
      <c r="C75" s="197">
        <f t="array" ref="C75">INDEX('List of Competitors'!D$5:D$24,MATCH($A75,'List of Competitors'!$A$5:$A$24,0))</f>
        <v>0</v>
      </c>
      <c r="D75" s="197">
        <f t="array" ref="D75">INDEX('List of Competitors'!E$5:E$24,MATCH($A75,'List of Competitors'!$A$5:$A$24,0))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3" t="str">
        <f>IF(W75&gt;=150,"Si","No")</f>
        <v>No</v>
      </c>
      <c r="Y75" s="144">
        <f>IF(W75=0,0,IF(ISERROR(RANK(W75,W:W)),"",RANK(Z75,Z:Z)))</f>
        <v>0</v>
      </c>
      <c r="Z75" s="145">
        <f>IFERROR(W75+F75/100000+J75/10000000+G75/1000000000,0)</f>
        <v>0</v>
      </c>
    </row>
    <row r="76" spans="1:26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2"/>
      <c r="Y76" s="153"/>
      <c r="Z76" s="154"/>
    </row>
    <row r="77" spans="1:26" ht="12.75" customHeight="1" x14ac:dyDescent="0.3">
      <c r="A77" s="103"/>
      <c r="B77" s="155"/>
      <c r="C77" s="155"/>
      <c r="D77" s="155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52"/>
      <c r="Y77" s="124" t="str">
        <f t="shared" ref="Y77:Y78" si="89">IF(ISERROR(RANK(#REF!,#REF!)),"",RANK(#REF!,#REF!))</f>
        <v/>
      </c>
      <c r="Z77" s="160"/>
    </row>
    <row r="78" spans="1:26" ht="12.75" customHeight="1" x14ac:dyDescent="0.3">
      <c r="A78" s="103"/>
      <c r="B78" s="161"/>
      <c r="C78" s="161"/>
      <c r="D78" s="161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67"/>
      <c r="Y78" s="135" t="str">
        <f t="shared" si="89"/>
        <v/>
      </c>
      <c r="Z78" s="168"/>
    </row>
    <row r="79" spans="1:26" ht="12.75" customHeight="1" x14ac:dyDescent="0.3">
      <c r="A79" s="103">
        <v>19</v>
      </c>
      <c r="B79" s="197">
        <f t="array" ref="B79">INDEX('List of Competitors'!C$5:C$24,MATCH($A79,'List of Competitors'!$A$5:$A$24,0))</f>
        <v>0</v>
      </c>
      <c r="C79" s="197">
        <f t="array" ref="C79">INDEX('List of Competitors'!D$5:D$24,MATCH($A79,'List of Competitors'!$A$5:$A$24,0))</f>
        <v>0</v>
      </c>
      <c r="D79" s="197">
        <f t="array" ref="D79">INDEX('List of Competitors'!E$5:E$24,MATCH($A79,'List of Competitors'!$A$5:$A$24,0))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3" t="str">
        <f>IF(W79&gt;=150,"Si","No")</f>
        <v>No</v>
      </c>
      <c r="Y79" s="144">
        <f>IF(W79=0,0,IF(ISERROR(RANK(W79,W:W)),"",RANK(Z79,Z:Z)))</f>
        <v>0</v>
      </c>
      <c r="Z79" s="145">
        <f>IFERROR(W79+F79/100000+J79/10000000+G79/1000000000,0)</f>
        <v>0</v>
      </c>
    </row>
    <row r="80" spans="1:26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2"/>
      <c r="Y80" s="153"/>
      <c r="Z80" s="154"/>
    </row>
    <row r="81" spans="1:26" ht="12.75" customHeight="1" x14ac:dyDescent="0.3">
      <c r="A81" s="103"/>
      <c r="B81" s="155"/>
      <c r="C81" s="155"/>
      <c r="D81" s="155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52"/>
      <c r="Y81" s="124" t="str">
        <f t="shared" ref="Y81:Y82" si="94">IF(ISERROR(RANK(#REF!,#REF!)),"",RANK(#REF!,#REF!))</f>
        <v/>
      </c>
      <c r="Z81" s="160"/>
    </row>
    <row r="82" spans="1:26" ht="12.75" customHeight="1" x14ac:dyDescent="0.3">
      <c r="A82" s="103"/>
      <c r="B82" s="161"/>
      <c r="C82" s="161"/>
      <c r="D82" s="161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67"/>
      <c r="Y82" s="135" t="str">
        <f t="shared" si="94"/>
        <v/>
      </c>
      <c r="Z82" s="168"/>
    </row>
    <row r="83" spans="1:26" ht="12.75" customHeight="1" x14ac:dyDescent="0.3">
      <c r="A83" s="103">
        <v>20</v>
      </c>
      <c r="B83" s="197">
        <f t="array" ref="B83">INDEX('List of Competitors'!C$5:C$24,MATCH($A83,'List of Competitors'!$A$5:$A$24,0))</f>
        <v>0</v>
      </c>
      <c r="C83" s="197">
        <f t="array" ref="C83">INDEX('List of Competitors'!D$5:D$24,MATCH($A83,'List of Competitors'!$A$5:$A$24,0))</f>
        <v>0</v>
      </c>
      <c r="D83" s="197">
        <f t="array" ref="D83">INDEX('List of Competitors'!E$5:E$24,MATCH($A83,'List of Competitors'!$A$5:$A$24,0))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3" t="str">
        <f>IF(W83&gt;=150,"Si","No")</f>
        <v>No</v>
      </c>
      <c r="Y83" s="144">
        <f>IF(W83=0,0,IF(ISERROR(RANK(W83,W:W)),"",RANK(Z83,Z:Z)))</f>
        <v>0</v>
      </c>
      <c r="Z83" s="145">
        <f>IFERROR(W83+F83/100000+J83/10000000+G83/1000000000,0)</f>
        <v>0</v>
      </c>
    </row>
    <row r="84" spans="1:26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2"/>
      <c r="Y84" s="153"/>
      <c r="Z84" s="170"/>
    </row>
    <row r="85" spans="1:26" ht="12.75" customHeight="1" x14ac:dyDescent="0.3">
      <c r="A85" s="103"/>
      <c r="B85" s="171"/>
      <c r="C85" s="171"/>
      <c r="D85" s="171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52"/>
      <c r="Y85" s="124" t="str">
        <f t="shared" ref="Y85:Y86" si="99">IF(ISERROR(RANK(#REF!,#REF!)),"",RANK(#REF!,#REF!))</f>
        <v/>
      </c>
      <c r="Z85" s="125"/>
    </row>
    <row r="86" spans="1:26" ht="12.75" customHeight="1" x14ac:dyDescent="0.3">
      <c r="A86" s="103"/>
      <c r="B86" s="172"/>
      <c r="C86" s="172"/>
      <c r="D86" s="172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67"/>
      <c r="Y86" s="135" t="str">
        <f t="shared" si="99"/>
        <v/>
      </c>
      <c r="Z86" s="173"/>
    </row>
    <row r="87" spans="1:26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</row>
    <row r="88" spans="1:26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</row>
    <row r="89" spans="1:26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</row>
    <row r="90" spans="1:26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</row>
    <row r="91" spans="1:26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</row>
    <row r="92" spans="1:26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</row>
    <row r="93" spans="1:26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</row>
    <row r="94" spans="1:26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</row>
    <row r="95" spans="1:26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</row>
    <row r="96" spans="1:26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</row>
    <row r="97" spans="1:26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</row>
    <row r="98" spans="1:26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</row>
    <row r="99" spans="1:26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</row>
    <row r="100" spans="1:26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</row>
  </sheetData>
  <mergeCells count="61">
    <mergeCell ref="D75:D76"/>
    <mergeCell ref="C75:C76"/>
    <mergeCell ref="D79:D80"/>
    <mergeCell ref="D71:D72"/>
    <mergeCell ref="C71:C72"/>
    <mergeCell ref="B71:B72"/>
    <mergeCell ref="D67:D68"/>
    <mergeCell ref="C67:C68"/>
    <mergeCell ref="B67:B68"/>
    <mergeCell ref="D63:D64"/>
    <mergeCell ref="C63:C64"/>
    <mergeCell ref="B63:B64"/>
    <mergeCell ref="D59:D60"/>
    <mergeCell ref="C59:C60"/>
    <mergeCell ref="D51:D52"/>
    <mergeCell ref="C51:C52"/>
    <mergeCell ref="B43:B44"/>
    <mergeCell ref="D47:D48"/>
    <mergeCell ref="C47:C48"/>
    <mergeCell ref="B47:B48"/>
    <mergeCell ref="O4:V4"/>
    <mergeCell ref="D83:D84"/>
    <mergeCell ref="C83:C84"/>
    <mergeCell ref="B83:B84"/>
    <mergeCell ref="C79:C80"/>
    <mergeCell ref="B79:B80"/>
    <mergeCell ref="B75:B76"/>
    <mergeCell ref="B59:B60"/>
    <mergeCell ref="D55:D56"/>
    <mergeCell ref="C55:C56"/>
    <mergeCell ref="B55:B56"/>
    <mergeCell ref="D43:D44"/>
    <mergeCell ref="C43:C44"/>
    <mergeCell ref="B51:B52"/>
    <mergeCell ref="C19:C20"/>
    <mergeCell ref="D19:D20"/>
    <mergeCell ref="D31:D32"/>
    <mergeCell ref="C31:C32"/>
    <mergeCell ref="B31:B32"/>
    <mergeCell ref="B7:B8"/>
    <mergeCell ref="B11:B12"/>
    <mergeCell ref="C11:C12"/>
    <mergeCell ref="D7:D8"/>
    <mergeCell ref="C7:C8"/>
    <mergeCell ref="D11:D12"/>
    <mergeCell ref="D39:D40"/>
    <mergeCell ref="C39:C40"/>
    <mergeCell ref="B39:B40"/>
    <mergeCell ref="B35:B36"/>
    <mergeCell ref="B15:B16"/>
    <mergeCell ref="B19:B20"/>
    <mergeCell ref="D23:D24"/>
    <mergeCell ref="C23:C24"/>
    <mergeCell ref="B23:B24"/>
    <mergeCell ref="D35:D36"/>
    <mergeCell ref="C35:C36"/>
    <mergeCell ref="D27:D28"/>
    <mergeCell ref="C27:C28"/>
    <mergeCell ref="B27:B28"/>
    <mergeCell ref="D15:D16"/>
    <mergeCell ref="C15:C16"/>
  </mergeCells>
  <dataValidations count="2">
    <dataValidation type="decimal" allowBlank="1" showErrorMessage="1" sqref="F7:T7 F8:M10 F11:T11 F12:M14 F15:T15 F16:M18 F19:T19 F20:M22 F23:T23 F24:M26 F27:T27 F28:M30 F31:T31 F32:M34 F35:T35 F36:M38 F39:T39 F40:M42 F43:T43 F44:M46 F47:T47 F48:M50 F51:T51 F52:M54 F55:T55 F56:M58 F59:T59 F60:M62 F63:T63 F64:M66 F67:T67 F68:M70 F71:T71 F72:M74 F75:T75 F76:M78 F79:T79 F80:M82 F83:T83 F84:M86">
      <formula1>-0.1</formula1>
      <formula2>25.1</formula2>
    </dataValidation>
    <dataValidation type="decimal" allowBlank="1" showErrorMessage="1" sqref="O8:T10 O12:T14 O16:T18 O20:T22 O24:T26 O28:T30 O32:T34 O36:T38 O40:T42 O44:T46 O48:T50 O52:T54 O56:T58 O60:T62 O64:T66 O68:T70 O72:T74 O76:T78 O80:T82 O84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1" workbookViewId="0">
      <selection activeCell="N16" sqref="N16"/>
    </sheetView>
  </sheetViews>
  <sheetFormatPr defaultColWidth="14.44140625" defaultRowHeight="15" customHeight="1" outlineLevelCol="1" x14ac:dyDescent="0.3"/>
  <cols>
    <col min="1" max="1" width="2.33203125" hidden="1" customWidth="1"/>
    <col min="2" max="2" width="9" bestFit="1" customWidth="1"/>
    <col min="3" max="3" width="10.33203125" bestFit="1" customWidth="1"/>
    <col min="4" max="4" width="8.6640625" bestFit="1" customWidth="1"/>
    <col min="5" max="5" width="8.5546875" customWidth="1"/>
    <col min="6" max="6" width="8.6640625" bestFit="1" customWidth="1"/>
    <col min="7" max="7" width="8.33203125" bestFit="1" customWidth="1"/>
    <col min="8" max="8" width="6.77734375" bestFit="1" customWidth="1"/>
    <col min="9" max="9" width="9.109375" bestFit="1" customWidth="1"/>
    <col min="10" max="10" width="6.109375" bestFit="1" customWidth="1"/>
    <col min="11" max="11" width="8.77734375" bestFit="1" customWidth="1"/>
    <col min="12" max="12" width="8" bestFit="1" customWidth="1"/>
    <col min="13" max="13" width="7" bestFit="1" customWidth="1"/>
    <col min="14" max="14" width="5.109375" bestFit="1" customWidth="1"/>
    <col min="15" max="15" width="8.6640625" customWidth="1" outlineLevel="1"/>
    <col min="16" max="16" width="8.21875" customWidth="1" outlineLevel="1"/>
    <col min="17" max="17" width="8.33203125" customWidth="1" outlineLevel="1"/>
    <col min="18" max="18" width="8.6640625" customWidth="1" outlineLevel="1"/>
    <col min="19" max="19" width="7.77734375" customWidth="1" outlineLevel="1"/>
    <col min="20" max="20" width="8.5546875" customWidth="1" outlineLevel="1"/>
    <col min="21" max="21" width="4" bestFit="1" customWidth="1" outlineLevel="1"/>
    <col min="22" max="22" width="5.21875" bestFit="1" customWidth="1"/>
    <col min="23" max="23" width="11.21875" customWidth="1"/>
    <col min="24" max="24" width="9" customWidth="1"/>
    <col min="25" max="25" width="17.109375" hidden="1" customWidth="1"/>
  </cols>
  <sheetData>
    <row r="1" spans="1:25" ht="21" x14ac:dyDescent="0.4">
      <c r="A1" s="103"/>
      <c r="B1" s="104" t="s">
        <v>1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4" t="s">
        <v>58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 t="str">
        <f t="array" ref="B7">INDEX('List of Competitors'!C$27:C$46,MATCH($A7,'List of Competitors'!$A$27:$A$46,0))</f>
        <v>ALESSIA</v>
      </c>
      <c r="C7" s="197" t="str">
        <f t="array" ref="C7">INDEX('List of Competitors'!D$27:D$46,MATCH($A7,'List of Competitors'!$A$27:$A$46,0))</f>
        <v>GIANNINI</v>
      </c>
      <c r="D7" s="197" t="str">
        <f t="array" ref="D7">INDEX('List of Competitors'!E$27:E$46,MATCH($A7,'List of Competitors'!$A$27:$A$46,0))</f>
        <v>BAGHEERA</v>
      </c>
      <c r="E7" s="137" t="s">
        <v>70</v>
      </c>
      <c r="F7" s="138">
        <f t="shared" ref="F7:M7" si="0">AVERAGE(F8:F10)</f>
        <v>19.5</v>
      </c>
      <c r="G7" s="138">
        <f t="shared" si="0"/>
        <v>18.5</v>
      </c>
      <c r="H7" s="138">
        <f t="shared" si="0"/>
        <v>20</v>
      </c>
      <c r="I7" s="138">
        <f t="shared" si="0"/>
        <v>19</v>
      </c>
      <c r="J7" s="138">
        <f t="shared" si="0"/>
        <v>17.5</v>
      </c>
      <c r="K7" s="138">
        <f t="shared" si="0"/>
        <v>18.5</v>
      </c>
      <c r="L7" s="138">
        <f t="shared" si="0"/>
        <v>19</v>
      </c>
      <c r="M7" s="138">
        <f t="shared" si="0"/>
        <v>19</v>
      </c>
      <c r="N7" s="139">
        <f>SUM(N8:N10)/IF(N10=0,2,3)</f>
        <v>151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151</v>
      </c>
      <c r="W7" s="143" t="str">
        <f>IF(V7&gt;=150,"Si","No")</f>
        <v>Si</v>
      </c>
      <c r="X7" s="144">
        <f>IF(V7=0,0,IF(ISERROR(RANK(V7,V:V)),"",RANK(Y7,Y:Y)))</f>
        <v>3</v>
      </c>
      <c r="Y7" s="145">
        <f>IFERROR(V7+F7/100000+J7/10000000+G7/1000000000,0)</f>
        <v>151.00019676849999</v>
      </c>
    </row>
    <row r="8" spans="1:25" ht="12.75" customHeight="1" x14ac:dyDescent="0.3">
      <c r="A8" s="103"/>
      <c r="B8" s="198"/>
      <c r="C8" s="198"/>
      <c r="D8" s="198"/>
      <c r="E8" s="146" t="s">
        <v>73</v>
      </c>
      <c r="F8" s="147">
        <v>19</v>
      </c>
      <c r="G8" s="147">
        <v>19</v>
      </c>
      <c r="H8" s="147">
        <v>20</v>
      </c>
      <c r="I8" s="147">
        <v>19</v>
      </c>
      <c r="J8" s="147">
        <v>18</v>
      </c>
      <c r="K8" s="147">
        <v>19</v>
      </c>
      <c r="L8" s="147">
        <v>19</v>
      </c>
      <c r="M8" s="147">
        <v>19</v>
      </c>
      <c r="N8" s="148">
        <f t="shared" ref="N8:N10" si="2">SUM(F8:M8)</f>
        <v>152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2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>
        <v>20</v>
      </c>
      <c r="G9" s="156">
        <v>18</v>
      </c>
      <c r="H9" s="156">
        <v>20</v>
      </c>
      <c r="I9" s="156">
        <v>19</v>
      </c>
      <c r="J9" s="156">
        <v>17</v>
      </c>
      <c r="K9" s="156">
        <v>18</v>
      </c>
      <c r="L9" s="156">
        <v>19</v>
      </c>
      <c r="M9" s="156">
        <v>19</v>
      </c>
      <c r="N9" s="138">
        <f t="shared" si="2"/>
        <v>150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52"/>
      <c r="X9" s="124" t="str">
        <f t="shared" ref="X9:X10" si="4">IF(ISERROR(RANK(#REF!,#REF!)),"",RANK(#REF!,#REF!))</f>
        <v/>
      </c>
      <c r="Y9" s="160"/>
    </row>
    <row r="10" spans="1:25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67"/>
      <c r="X10" s="135" t="str">
        <f t="shared" si="4"/>
        <v/>
      </c>
      <c r="Y10" s="174"/>
    </row>
    <row r="11" spans="1:25" ht="12.75" customHeight="1" x14ac:dyDescent="0.3">
      <c r="A11" s="103">
        <v>2</v>
      </c>
      <c r="B11" s="197" t="str">
        <f t="array" ref="B11">INDEX('List of Competitors'!C$27:C$46,MATCH($A11,'List of Competitors'!$A$27:$A$46,0))</f>
        <v>ILARIA</v>
      </c>
      <c r="C11" s="197" t="str">
        <f t="array" ref="C11">INDEX('List of Competitors'!D$27:D$46,MATCH($A11,'List of Competitors'!$A$27:$A$46,0))</f>
        <v>GUGLIELMAN</v>
      </c>
      <c r="D11" s="197" t="str">
        <f t="array" ref="D11">INDEX('List of Competitors'!E$27:E$46,MATCH($A11,'List of Competitors'!$A$27:$A$46,0))</f>
        <v>BLU</v>
      </c>
      <c r="E11" s="137" t="s">
        <v>70</v>
      </c>
      <c r="F11" s="169">
        <f t="shared" ref="F11:M11" si="5">AVERAGE(F12:F14)</f>
        <v>21</v>
      </c>
      <c r="G11" s="169">
        <f t="shared" si="5"/>
        <v>20</v>
      </c>
      <c r="H11" s="169">
        <f t="shared" si="5"/>
        <v>20</v>
      </c>
      <c r="I11" s="169">
        <f t="shared" si="5"/>
        <v>19</v>
      </c>
      <c r="J11" s="169">
        <f t="shared" si="5"/>
        <v>19.5</v>
      </c>
      <c r="K11" s="169">
        <f t="shared" si="5"/>
        <v>20.5</v>
      </c>
      <c r="L11" s="169">
        <f t="shared" si="5"/>
        <v>18.5</v>
      </c>
      <c r="M11" s="169">
        <f t="shared" si="5"/>
        <v>18.5</v>
      </c>
      <c r="N11" s="139">
        <f>SUM(N12:N14)/IF(N14=0,2,3)</f>
        <v>157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157</v>
      </c>
      <c r="W11" s="143" t="str">
        <f>IF(V11&gt;=150,"Si","No")</f>
        <v>Si</v>
      </c>
      <c r="X11" s="144">
        <f>IF(V11=0,0,IF(ISERROR(RANK(V11,V:V)),"",RANK(Y11,Y:Y)))</f>
        <v>2</v>
      </c>
      <c r="Y11" s="145">
        <f>IFERROR(V11+F11/100000+J11/10000000+G11/1000000000,0)</f>
        <v>157.00021197000001</v>
      </c>
    </row>
    <row r="12" spans="1:25" ht="12.75" customHeight="1" x14ac:dyDescent="0.3">
      <c r="A12" s="103"/>
      <c r="B12" s="198"/>
      <c r="C12" s="198"/>
      <c r="D12" s="198"/>
      <c r="E12" s="146" t="s">
        <v>73</v>
      </c>
      <c r="F12" s="147">
        <v>20</v>
      </c>
      <c r="G12" s="147">
        <v>20</v>
      </c>
      <c r="H12" s="147">
        <v>20</v>
      </c>
      <c r="I12" s="147">
        <v>19</v>
      </c>
      <c r="J12" s="147">
        <v>20</v>
      </c>
      <c r="K12" s="147">
        <v>21</v>
      </c>
      <c r="L12" s="147">
        <v>19</v>
      </c>
      <c r="M12" s="147">
        <v>19</v>
      </c>
      <c r="N12" s="148">
        <f t="shared" ref="N12:N14" si="7">SUM(F12:M12)</f>
        <v>158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72</v>
      </c>
      <c r="F13" s="156">
        <v>22</v>
      </c>
      <c r="G13" s="156">
        <v>20</v>
      </c>
      <c r="H13" s="156">
        <v>20</v>
      </c>
      <c r="I13" s="156">
        <v>19</v>
      </c>
      <c r="J13" s="156">
        <v>19</v>
      </c>
      <c r="K13" s="156">
        <v>20</v>
      </c>
      <c r="L13" s="156">
        <v>18</v>
      </c>
      <c r="M13" s="156">
        <v>18</v>
      </c>
      <c r="N13" s="138">
        <f t="shared" si="7"/>
        <v>156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 t="str">
        <f t="array" ref="B15">INDEX('List of Competitors'!C$27:C$46,MATCH($A15,'List of Competitors'!$A$27:$A$46,0))</f>
        <v>BARBARA</v>
      </c>
      <c r="C15" s="197" t="str">
        <f t="array" ref="C15">INDEX('List of Competitors'!D$27:D$46,MATCH($A15,'List of Competitors'!$A$27:$A$46,0))</f>
        <v>CASTELLI</v>
      </c>
      <c r="D15" s="197" t="str">
        <f t="array" ref="D15">INDEX('List of Competitors'!E$27:E$46,MATCH($A15,'List of Competitors'!$A$27:$A$46,0))</f>
        <v>VIOLETTA</v>
      </c>
      <c r="E15" s="137" t="s">
        <v>70</v>
      </c>
      <c r="F15" s="169">
        <f t="shared" ref="F15:M15" si="10">AVERAGE(F16:F18)</f>
        <v>21</v>
      </c>
      <c r="G15" s="169">
        <f t="shared" si="10"/>
        <v>21</v>
      </c>
      <c r="H15" s="169">
        <f t="shared" si="10"/>
        <v>20.5</v>
      </c>
      <c r="I15" s="169">
        <f t="shared" si="10"/>
        <v>19</v>
      </c>
      <c r="J15" s="169">
        <f t="shared" si="10"/>
        <v>19</v>
      </c>
      <c r="K15" s="169">
        <f t="shared" si="10"/>
        <v>19</v>
      </c>
      <c r="L15" s="169">
        <f t="shared" si="10"/>
        <v>19.5</v>
      </c>
      <c r="M15" s="169">
        <f t="shared" si="10"/>
        <v>19</v>
      </c>
      <c r="N15" s="139">
        <f>SUM(N16:N18)/IF(N18=0,2,3)</f>
        <v>158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158</v>
      </c>
      <c r="W15" s="143" t="str">
        <f>IF(V15&gt;=150,"Si","No")</f>
        <v>Si</v>
      </c>
      <c r="X15" s="144">
        <f>IF(V15=0,0,IF(ISERROR(RANK(V15,V:V)),"",RANK(Y15,Y:Y)))</f>
        <v>1</v>
      </c>
      <c r="Y15" s="145">
        <f>IFERROR(V15+F15/100000+J15/10000000+G15/1000000000,0)</f>
        <v>158.00021192100002</v>
      </c>
    </row>
    <row r="16" spans="1:25" ht="12.75" customHeight="1" x14ac:dyDescent="0.3">
      <c r="A16" s="103"/>
      <c r="B16" s="198"/>
      <c r="C16" s="198"/>
      <c r="D16" s="198"/>
      <c r="E16" s="146" t="s">
        <v>73</v>
      </c>
      <c r="F16" s="147">
        <v>20</v>
      </c>
      <c r="G16" s="147">
        <v>21</v>
      </c>
      <c r="H16" s="147">
        <v>20</v>
      </c>
      <c r="I16" s="147">
        <v>20</v>
      </c>
      <c r="J16" s="147">
        <v>19</v>
      </c>
      <c r="K16" s="147">
        <v>19</v>
      </c>
      <c r="L16" s="147">
        <v>19</v>
      </c>
      <c r="M16" s="147">
        <v>19</v>
      </c>
      <c r="N16" s="148">
        <f t="shared" ref="N16:N18" si="12">SUM(F16:M16)</f>
        <v>157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72</v>
      </c>
      <c r="F17" s="156">
        <v>22</v>
      </c>
      <c r="G17" s="156">
        <v>21</v>
      </c>
      <c r="H17" s="156">
        <v>21</v>
      </c>
      <c r="I17" s="156">
        <v>18</v>
      </c>
      <c r="J17" s="156">
        <v>19</v>
      </c>
      <c r="K17" s="156">
        <v>19</v>
      </c>
      <c r="L17" s="156">
        <v>20</v>
      </c>
      <c r="M17" s="156">
        <v>19</v>
      </c>
      <c r="N17" s="138">
        <f t="shared" si="12"/>
        <v>159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>
        <f t="array" ref="B19">INDEX('List of Competitors'!C$27:C$46,MATCH($A19,'List of Competitors'!$A$27:$A$46,0))</f>
        <v>0</v>
      </c>
      <c r="C19" s="197">
        <f t="array" ref="C19">INDEX('List of Competitors'!D$27:D$46,MATCH($A19,'List of Competitors'!$A$27:$A$46,0))</f>
        <v>0</v>
      </c>
      <c r="D19" s="197">
        <f t="array" ref="D19">INDEX('List of Competitors'!E$27:E$46,MATCH($A19,'List of Competitors'!$A$27:$A$46,0))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3" t="str">
        <f>IF(V19&gt;=150,"Si","No")</f>
        <v>No</v>
      </c>
      <c r="X19" s="144">
        <f>IF(V19=0,0,IF(ISERROR(RANK(V19,V:V)),"",RANK(Y19,Y:Y)))</f>
        <v>0</v>
      </c>
      <c r="Y19" s="145">
        <f>IFERROR(V19+F19/100000+J19/10000000+G19/1000000000,0)</f>
        <v>0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>
        <f t="array" ref="B23">INDEX('List of Competitors'!C$27:C$46,MATCH($A23,'List of Competitors'!$A$27:$A$46,0))</f>
        <v>0</v>
      </c>
      <c r="C23" s="197">
        <f t="array" ref="C23">INDEX('List of Competitors'!D$27:D$46,MATCH($A23,'List of Competitors'!$A$27:$A$46,0))</f>
        <v>0</v>
      </c>
      <c r="D23" s="197">
        <f t="array" ref="D23">INDEX('List of Competitors'!E$27:E$46,MATCH($A23,'List of Competitors'!$A$27:$A$46,0))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3" t="str">
        <f>IF(V23&gt;=150,"Si","No")</f>
        <v>No</v>
      </c>
      <c r="X23" s="144">
        <f>IF(V23=0,0,IF(ISERROR(RANK(V23,V:V)),"",RANK(Y23,Y:Y)))</f>
        <v>0</v>
      </c>
      <c r="Y23" s="145">
        <f>IFERROR(V23+F23/100000+J23/10000000+G23/1000000000,0)</f>
        <v>0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Competitors'!C$27:C$46,MATCH($A27,'List of Competitors'!$A$27:$A$46,0))</f>
        <v>0</v>
      </c>
      <c r="C27" s="197">
        <f t="array" ref="C27">INDEX('List of Competitors'!D$27:D$46,MATCH($A27,'List of Competitors'!$A$27:$A$46,0))</f>
        <v>0</v>
      </c>
      <c r="D27" s="197">
        <f t="array" ref="D27">INDEX('List of Competitors'!E$27:E$46,MATCH($A27,'List of Competitors'!$A$27:$A$46,0))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3" t="str">
        <f>IF(V27&gt;=150,"Si","No")</f>
        <v>No</v>
      </c>
      <c r="X27" s="144">
        <f>IF(V27=0,0,IF(ISERROR(RANK(V27,V:V)),"",RANK(Y27,Y:Y)))</f>
        <v>0</v>
      </c>
      <c r="Y27" s="145">
        <f>IFERROR(V27+F27/100000+J27/10000000+G27/1000000000,0)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Competitors'!C$27:C$46,MATCH($A31,'List of Competitors'!$A$27:$A$46,0))</f>
        <v>0</v>
      </c>
      <c r="C31" s="197">
        <f t="array" ref="C31">INDEX('List of Competitors'!D$27:D$46,MATCH($A31,'List of Competitors'!$A$27:$A$46,0))</f>
        <v>0</v>
      </c>
      <c r="D31" s="197">
        <f t="array" ref="D31">INDEX('List of Competitors'!E$27:E$46,MATCH($A31,'List of Competitors'!$A$27:$A$46,0))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3" t="str">
        <f>IF(V31&gt;=150,"Si","No")</f>
        <v>No</v>
      </c>
      <c r="X31" s="144">
        <f>IF(V31=0,0,IF(ISERROR(RANK(V31,V:V)),"",RANK(Y31,Y:Y)))</f>
        <v>0</v>
      </c>
      <c r="Y31" s="145">
        <f>IFERROR(V31+F31/100000+J31/10000000+G31/1000000000,0)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Competitors'!C$27:C$46,MATCH($A35,'List of Competitors'!$A$27:$A$46,0))</f>
        <v>0</v>
      </c>
      <c r="C35" s="197">
        <f t="array" ref="C35">INDEX('List of Competitors'!D$27:D$46,MATCH($A35,'List of Competitors'!$A$27:$A$46,0))</f>
        <v>0</v>
      </c>
      <c r="D35" s="197">
        <f t="array" ref="D35">INDEX('List of Competitors'!E$27:E$46,MATCH($A35,'List of Competitors'!$A$27:$A$46,0))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3" t="str">
        <f>IF(V35&gt;=150,"Si","No")</f>
        <v>No</v>
      </c>
      <c r="X35" s="144">
        <f>IF(V35=0,0,IF(ISERROR(RANK(V35,V:V)),"",RANK(Y35,Y:Y)))</f>
        <v>0</v>
      </c>
      <c r="Y35" s="145">
        <f>IFERROR(V35+F35/100000+J35/10000000+G35/1000000000,0)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Competitors'!C$27:C$46,MATCH($A39,'List of Competitors'!$A$27:$A$46,0))</f>
        <v>0</v>
      </c>
      <c r="C39" s="197">
        <f t="array" ref="C39">INDEX('List of Competitors'!D$27:D$46,MATCH($A39,'List of Competitors'!$A$27:$A$46,0))</f>
        <v>0</v>
      </c>
      <c r="D39" s="197">
        <f t="array" ref="D39">INDEX('List of Competitors'!E$27:E$46,MATCH($A39,'List of Competitors'!$A$27:$A$46,0))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3" t="str">
        <f>IF(V39&gt;=150,"Si","No")</f>
        <v>No</v>
      </c>
      <c r="X39" s="144">
        <f>IF(V39=0,0,IF(ISERROR(RANK(V39,V:V)),"",RANK(Y39,Y:Y)))</f>
        <v>0</v>
      </c>
      <c r="Y39" s="145">
        <f>IFERROR(V39+F39/100000+J39/10000000+G39/1000000000,0)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Competitors'!C$27:C$46,MATCH($A43,'List of Competitors'!$A$27:$A$46,0))</f>
        <v>0</v>
      </c>
      <c r="C43" s="197">
        <f t="array" ref="C43">INDEX('List of Competitors'!D$27:D$46,MATCH($A43,'List of Competitors'!$A$27:$A$46,0))</f>
        <v>0</v>
      </c>
      <c r="D43" s="197">
        <f t="array" ref="D43">INDEX('List of Competitors'!E$27:E$46,MATCH($A43,'List of Competitors'!$A$27:$A$46,0))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3" t="str">
        <f>IF(V43&gt;=150,"Si","No")</f>
        <v>No</v>
      </c>
      <c r="X43" s="144">
        <f>IF(V43=0,0,IF(ISERROR(RANK(V43,V:V)),"",RANK(Y43,Y:Y)))</f>
        <v>0</v>
      </c>
      <c r="Y43" s="145">
        <f>IFERROR(V43+F43/100000+J43/10000000+G43/1000000000,0)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Competitors'!C$27:C$46,MATCH($A47,'List of Competitors'!$A$27:$A$46,0))</f>
        <v>0</v>
      </c>
      <c r="C47" s="197">
        <f t="array" ref="C47">INDEX('List of Competitors'!D$27:D$46,MATCH($A47,'List of Competitors'!$A$27:$A$46,0))</f>
        <v>0</v>
      </c>
      <c r="D47" s="197">
        <f t="array" ref="D47">INDEX('List of Competitors'!E$27:E$46,MATCH($A47,'List of Competitors'!$A$27:$A$46,0))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3" t="str">
        <f>IF(V47&gt;=150,"Si","No")</f>
        <v>No</v>
      </c>
      <c r="X47" s="144">
        <f>IF(V47=0,0,IF(ISERROR(RANK(V47,V:V)),"",RANK(Y47,Y:Y)))</f>
        <v>0</v>
      </c>
      <c r="Y47" s="145">
        <f>IFERROR(V47+F47/100000+J47/10000000+G47/1000000000,0)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Competitors'!C$27:C$46,MATCH($A51,'List of Competitors'!$A$27:$A$46,0))</f>
        <v>0</v>
      </c>
      <c r="C51" s="197">
        <f t="array" ref="C51">INDEX('List of Competitors'!D$27:D$46,MATCH($A51,'List of Competitors'!$A$27:$A$46,0))</f>
        <v>0</v>
      </c>
      <c r="D51" s="197">
        <f t="array" ref="D51">INDEX('List of Competitors'!E$27:E$46,MATCH($A51,'List of Competitors'!$A$27:$A$46,0))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3" t="str">
        <f>IF(V51&gt;=150,"Si","No")</f>
        <v>No</v>
      </c>
      <c r="X51" s="144">
        <f>IF(V51=0,0,IF(ISERROR(RANK(V51,V:V)),"",RANK(Y51,Y:Y)))</f>
        <v>0</v>
      </c>
      <c r="Y51" s="145">
        <f>IFERROR(V51+F51/100000+J51/10000000+G51/1000000000,0)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Competitors'!C$27:C$46,MATCH($A55,'List of Competitors'!$A$27:$A$46,0))</f>
        <v>0</v>
      </c>
      <c r="C55" s="197">
        <f t="array" ref="C55">INDEX('List of Competitors'!D$27:D$46,MATCH($A55,'List of Competitors'!$A$27:$A$46,0))</f>
        <v>0</v>
      </c>
      <c r="D55" s="197">
        <f t="array" ref="D55">INDEX('List of Competitors'!E$27:E$46,MATCH($A55,'List of Competitors'!$A$27:$A$46,0))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3" t="str">
        <f>IF(V55&gt;=150,"Si","No")</f>
        <v>No</v>
      </c>
      <c r="X55" s="144">
        <f>IF(V55=0,0,IF(ISERROR(RANK(V55,V:V)),"",RANK(Y55,Y:Y)))</f>
        <v>0</v>
      </c>
      <c r="Y55" s="145">
        <f>IFERROR(V55+F55/100000+J55/10000000+G55/1000000000,0)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Competitors'!C$27:C$46,MATCH($A59,'List of Competitors'!$A$27:$A$46,0))</f>
        <v>0</v>
      </c>
      <c r="C59" s="197">
        <f t="array" ref="C59">INDEX('List of Competitors'!D$27:D$46,MATCH($A59,'List of Competitors'!$A$27:$A$46,0))</f>
        <v>0</v>
      </c>
      <c r="D59" s="197">
        <f t="array" ref="D59">INDEX('List of Competitors'!E$27:E$46,MATCH($A59,'List of Competitors'!$A$27:$A$46,0))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3" t="str">
        <f>IF(V59&gt;=150,"Si","No")</f>
        <v>No</v>
      </c>
      <c r="X59" s="144">
        <f>IF(V59=0,0,IF(ISERROR(RANK(V59,V:V)),"",RANK(Y59,Y:Y)))</f>
        <v>0</v>
      </c>
      <c r="Y59" s="145">
        <f>IFERROR(V59+F59/100000+J59/10000000+G59/1000000000,0)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Competitors'!C$27:C$46,MATCH($A63,'List of Competitors'!$A$27:$A$46,0))</f>
        <v>0</v>
      </c>
      <c r="C63" s="197">
        <f t="array" ref="C63">INDEX('List of Competitors'!D$27:D$46,MATCH($A63,'List of Competitors'!$A$27:$A$46,0))</f>
        <v>0</v>
      </c>
      <c r="D63" s="197">
        <f t="array" ref="D63">INDEX('List of Competitors'!E$27:E$46,MATCH($A63,'List of Competitors'!$A$27:$A$46,0))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3" t="str">
        <f>IF(V63&gt;=150,"Si","No")</f>
        <v>No</v>
      </c>
      <c r="X63" s="144">
        <f>IF(V63=0,0,IF(ISERROR(RANK(V63,V:V)),"",RANK(Y63,Y:Y)))</f>
        <v>0</v>
      </c>
      <c r="Y63" s="145">
        <f>IFERROR(V63+F63/100000+J63/10000000+G63/1000000000,0)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Competitors'!C$27:C$46,MATCH($A67,'List of Competitors'!$A$27:$A$46,0))</f>
        <v>0</v>
      </c>
      <c r="C67" s="197">
        <f t="array" ref="C67">INDEX('List of Competitors'!D$27:D$46,MATCH($A67,'List of Competitors'!$A$27:$A$46,0))</f>
        <v>0</v>
      </c>
      <c r="D67" s="197">
        <f t="array" ref="D67">INDEX('List of Competitors'!E$27:E$46,MATCH($A67,'List of Competitors'!$A$27:$A$46,0))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3" t="str">
        <f>IF(V67&gt;=150,"Si","No")</f>
        <v>No</v>
      </c>
      <c r="X67" s="144">
        <f>IF(V67=0,0,IF(ISERROR(RANK(V67,V:V)),"",RANK(Y67,Y:Y)))</f>
        <v>0</v>
      </c>
      <c r="Y67" s="145">
        <f>IFERROR(V67+F67/100000+J67/10000000+G67/1000000000,0)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Competitors'!C$27:C$46,MATCH($A71,'List of Competitors'!$A$27:$A$46,0))</f>
        <v>0</v>
      </c>
      <c r="C71" s="197">
        <f t="array" ref="C71">INDEX('List of Competitors'!D$27:D$46,MATCH($A71,'List of Competitors'!$A$27:$A$46,0))</f>
        <v>0</v>
      </c>
      <c r="D71" s="197">
        <f t="array" ref="D71">INDEX('List of Competitors'!E$27:E$46,MATCH($A71,'List of Competitors'!$A$27:$A$46,0))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3" t="str">
        <f>IF(V71&gt;=150,"Si","No")</f>
        <v>No</v>
      </c>
      <c r="X71" s="144">
        <f>IF(V71=0,0,IF(ISERROR(RANK(V71,V:V)),"",RANK(Y71,Y:Y)))</f>
        <v>0</v>
      </c>
      <c r="Y71" s="145">
        <f>IFERROR(V71+F71/100000+J71/10000000+G71/1000000000,0)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Competitors'!C$27:C$46,MATCH($A75,'List of Competitors'!$A$27:$A$46,0))</f>
        <v>0</v>
      </c>
      <c r="C75" s="197">
        <f t="array" ref="C75">INDEX('List of Competitors'!D$27:D$46,MATCH($A75,'List of Competitors'!$A$27:$A$46,0))</f>
        <v>0</v>
      </c>
      <c r="D75" s="197">
        <f t="array" ref="D75">INDEX('List of Competitors'!E$27:E$46,MATCH($A75,'List of Competitors'!$A$27:$A$46,0))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3" t="str">
        <f>IF(V75&gt;=150,"Si","No")</f>
        <v>No</v>
      </c>
      <c r="X75" s="144">
        <f>IF(V75=0,0,IF(ISERROR(RANK(V75,V:V)),"",RANK(Y75,Y:Y)))</f>
        <v>0</v>
      </c>
      <c r="Y75" s="145">
        <f>IFERROR(V75+F75/100000+J75/10000000+G75/1000000000,0)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Competitors'!C$27:C$46,MATCH($A79,'List of Competitors'!$A$27:$A$46,0))</f>
        <v>0</v>
      </c>
      <c r="C79" s="197">
        <f t="array" ref="C79">INDEX('List of Competitors'!D$27:D$46,MATCH($A79,'List of Competitors'!$A$27:$A$46,0))</f>
        <v>0</v>
      </c>
      <c r="D79" s="197">
        <f t="array" ref="D79">INDEX('List of Competitors'!E$27:E$46,MATCH($A79,'List of Competitors'!$A$27:$A$46,0))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3" t="str">
        <f>IF(V79&gt;=150,"Si","No")</f>
        <v>No</v>
      </c>
      <c r="X79" s="144">
        <f>IF(V79=0,0,IF(ISERROR(RANK(V79,V:V)),"",RANK(Y79,Y:Y)))</f>
        <v>0</v>
      </c>
      <c r="Y79" s="145">
        <f>IFERROR(V79+F79/100000+J79/10000000+G79/1000000000,0)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Competitors'!C$27:C$46,MATCH($A83,'List of Competitors'!$A$27:$A$46,0))</f>
        <v>0</v>
      </c>
      <c r="C83" s="197">
        <f t="array" ref="C83">INDEX('List of Competitors'!D$27:D$46,MATCH($A83,'List of Competitors'!$A$27:$A$46,0))</f>
        <v>0</v>
      </c>
      <c r="D83" s="197">
        <f t="array" ref="D83">INDEX('List of Competitors'!E$27:E$46,MATCH($A83,'List of Competitors'!$A$27:$A$46,0))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3" t="str">
        <f>IF(V83&gt;=150,"Si","No")</f>
        <v>No</v>
      </c>
      <c r="X83" s="144">
        <f>IF(V83=0,0,IF(ISERROR(RANK(V83,V:V)),"",RANK(Y83,Y:Y)))</f>
        <v>0</v>
      </c>
      <c r="Y83" s="145">
        <f>IFERROR(V83+F83/100000+J83/10000000+G83/1000000000,0)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2"/>
  <sheetViews>
    <sheetView showGridLines="0" tabSelected="1" topLeftCell="A4" workbookViewId="0">
      <selection activeCell="C18" sqref="C18"/>
    </sheetView>
  </sheetViews>
  <sheetFormatPr defaultColWidth="14.44140625" defaultRowHeight="15" customHeight="1" x14ac:dyDescent="0.3"/>
  <cols>
    <col min="1" max="1" width="6.6640625" customWidth="1"/>
    <col min="2" max="4" width="12.6640625" customWidth="1"/>
    <col min="5" max="21" width="10.6640625" customWidth="1"/>
    <col min="22" max="22" width="12" customWidth="1"/>
    <col min="23" max="23" width="10.6640625" customWidth="1"/>
  </cols>
  <sheetData>
    <row r="1" spans="1:23" ht="21" customHeight="1" x14ac:dyDescent="0.4">
      <c r="A1" s="14"/>
      <c r="B1" s="1"/>
      <c r="C1" s="1"/>
      <c r="D1" s="15"/>
      <c r="E1" s="16" t="str">
        <f>'List of Competitors'!B2</f>
        <v>NARNI (TR)</v>
      </c>
      <c r="M1" s="1"/>
      <c r="T1" s="1"/>
      <c r="U1" s="1"/>
      <c r="V1" s="1"/>
      <c r="W1" s="1"/>
    </row>
    <row r="2" spans="1:23" ht="21" customHeight="1" x14ac:dyDescent="0.4">
      <c r="A2" s="14"/>
      <c r="B2" s="1"/>
      <c r="C2" s="1"/>
      <c r="D2" s="15"/>
      <c r="E2" s="16" t="str">
        <f>'List of Competitors'!C2</f>
        <v>03/05/2026</v>
      </c>
      <c r="M2" s="1"/>
      <c r="T2" s="1"/>
      <c r="U2" s="1"/>
      <c r="V2" s="1"/>
      <c r="W2" s="1"/>
    </row>
    <row r="3" spans="1:23" ht="15.75" customHeight="1" x14ac:dyDescent="0.3">
      <c r="A3" s="14"/>
      <c r="B3" s="1"/>
      <c r="C3" s="1"/>
      <c r="D3" s="1"/>
      <c r="M3" s="1"/>
      <c r="T3" s="1"/>
      <c r="U3" s="1"/>
      <c r="V3" s="1"/>
      <c r="W3" s="1"/>
    </row>
    <row r="4" spans="1:23" ht="12.75" customHeight="1" x14ac:dyDescent="0.3">
      <c r="A4" s="14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8"/>
      <c r="N4" s="19"/>
      <c r="O4" s="19"/>
      <c r="P4" s="19"/>
      <c r="Q4" s="19"/>
      <c r="R4" s="19"/>
      <c r="S4" s="19"/>
      <c r="T4" s="20"/>
      <c r="U4" s="18"/>
      <c r="V4" s="18"/>
      <c r="W4" s="18"/>
    </row>
    <row r="5" spans="1:23" ht="12.75" customHeight="1" x14ac:dyDescent="0.3">
      <c r="A5" s="203" t="s">
        <v>5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5"/>
    </row>
    <row r="6" spans="1:23" ht="12.75" customHeight="1" x14ac:dyDescent="0.3">
      <c r="A6" s="21"/>
      <c r="B6" s="22"/>
      <c r="C6" s="22"/>
      <c r="D6" s="22"/>
      <c r="E6" s="207" t="s">
        <v>36</v>
      </c>
      <c r="F6" s="204"/>
      <c r="G6" s="204"/>
      <c r="H6" s="205"/>
      <c r="I6" s="207" t="s">
        <v>37</v>
      </c>
      <c r="J6" s="204"/>
      <c r="K6" s="204"/>
      <c r="L6" s="205"/>
      <c r="M6" s="24"/>
      <c r="N6" s="206" t="s">
        <v>38</v>
      </c>
      <c r="O6" s="204"/>
      <c r="P6" s="204"/>
      <c r="Q6" s="204"/>
      <c r="R6" s="204"/>
      <c r="S6" s="204"/>
      <c r="T6" s="205"/>
      <c r="U6" s="206" t="s">
        <v>39</v>
      </c>
      <c r="V6" s="204"/>
      <c r="W6" s="205"/>
    </row>
    <row r="7" spans="1:23" ht="12.75" customHeight="1" x14ac:dyDescent="0.3">
      <c r="A7" s="26" t="s">
        <v>40</v>
      </c>
      <c r="B7" s="27" t="s">
        <v>32</v>
      </c>
      <c r="C7" s="23" t="s">
        <v>33</v>
      </c>
      <c r="D7" s="23" t="s">
        <v>34</v>
      </c>
      <c r="E7" s="23" t="s">
        <v>41</v>
      </c>
      <c r="F7" s="24" t="s">
        <v>42</v>
      </c>
      <c r="G7" s="24" t="s">
        <v>43</v>
      </c>
      <c r="H7" s="28" t="s">
        <v>44</v>
      </c>
      <c r="I7" s="23" t="s">
        <v>45</v>
      </c>
      <c r="J7" s="24" t="s">
        <v>46</v>
      </c>
      <c r="K7" s="24" t="s">
        <v>47</v>
      </c>
      <c r="L7" s="29" t="s">
        <v>48</v>
      </c>
      <c r="M7" s="25" t="s">
        <v>49</v>
      </c>
      <c r="N7" s="30" t="s">
        <v>50</v>
      </c>
      <c r="O7" s="31" t="s">
        <v>51</v>
      </c>
      <c r="P7" s="31" t="s">
        <v>52</v>
      </c>
      <c r="Q7" s="31" t="s">
        <v>53</v>
      </c>
      <c r="R7" s="31" t="s">
        <v>54</v>
      </c>
      <c r="S7" s="31" t="s">
        <v>55</v>
      </c>
      <c r="T7" s="32" t="s">
        <v>56</v>
      </c>
      <c r="U7" s="25" t="s">
        <v>57</v>
      </c>
      <c r="V7" s="33" t="s">
        <v>40</v>
      </c>
      <c r="W7" s="29" t="s">
        <v>58</v>
      </c>
    </row>
    <row r="8" spans="1:23" ht="12.75" customHeight="1" x14ac:dyDescent="0.3">
      <c r="A8" s="34">
        <v>1</v>
      </c>
      <c r="B8" s="35" t="s">
        <v>89</v>
      </c>
      <c r="C8" s="36" t="str">
        <f t="array" ref="C8">INDEX('HTM 0'!$C$7:$C$86,MATCH(A8,'HTM 0'!$Y$7:$Y$86,0))</f>
        <v>MORSIANI</v>
      </c>
      <c r="D8" s="37" t="str">
        <f t="array" ref="D8">INDEX('HTM 0'!$D$7:$D$86,MATCH(A8,'HTM 0'!$Y$7:$Y$86,0))</f>
        <v>KORI</v>
      </c>
      <c r="E8" s="38">
        <f t="array" ref="E8">INDEX('HTM 0'!F$7:F$86,MATCH($A8,'HTM 0'!$Y$7:$Y$86,0))</f>
        <v>20.5</v>
      </c>
      <c r="F8" s="38">
        <f t="array" ref="F8">INDEX('HTM 0'!G$7:G$86,MATCH($A8,'HTM 0'!$Y$7:$Y$86,0))</f>
        <v>21</v>
      </c>
      <c r="G8" s="38">
        <f t="array" ref="G8">INDEX('HTM 0'!H$7:H$86,MATCH($A8,'HTM 0'!$Y$7:$Y$86,0))</f>
        <v>21.5</v>
      </c>
      <c r="H8" s="39">
        <f t="array" ref="H8">INDEX('HTM 0'!I$7:I$86,MATCH($A8,'HTM 0'!$Y$7:$Y$86,0))</f>
        <v>21</v>
      </c>
      <c r="I8" s="38">
        <f t="array" ref="I8">INDEX('HTM 0'!J$7:J$86,MATCH($A8,'HTM 0'!$Y$7:$Y$86,0))</f>
        <v>20.5</v>
      </c>
      <c r="J8" s="38">
        <f t="array" ref="J8">INDEX('HTM 0'!K$7:K$86,MATCH($A8,'HTM 0'!$Y$7:$Y$86,0))</f>
        <v>21</v>
      </c>
      <c r="K8" s="38">
        <f t="array" ref="K8">INDEX('HTM 0'!L$7:L$86,MATCH($A8,'HTM 0'!$Y$7:$Y$86,0))</f>
        <v>19.5</v>
      </c>
      <c r="L8" s="40">
        <f t="array" ref="L8">INDEX('HTM 0'!M$7:M$86,MATCH($A8,'HTM 0'!$Y$7:$Y$86,0))</f>
        <v>19</v>
      </c>
      <c r="M8" s="41">
        <f t="array" ref="M8">INDEX('HTM 0'!N$7:N$86,MATCH($A8,'HTM 0'!$Y$7:$Y$86,0))</f>
        <v>164</v>
      </c>
      <c r="N8" s="42">
        <f t="array" ref="N8">INDEX('HTM 0'!O$7:O$86,MATCH($A8,'HTM 0'!$Y$7:$Y$86,0))</f>
        <v>0</v>
      </c>
      <c r="O8" s="43">
        <f t="array" ref="O8">INDEX('HTM 0'!P$7:P$86,MATCH($A8,'HTM 0'!$Y$7:$Y$86,0))</f>
        <v>0</v>
      </c>
      <c r="P8" s="43">
        <f t="array" ref="P8">INDEX('HTM 0'!Q$7:Q$86,MATCH($A8,'HTM 0'!$Y$7:$Y$86,0))</f>
        <v>0</v>
      </c>
      <c r="Q8" s="43">
        <f t="array" ref="Q8">INDEX('HTM 0'!R$7:R$86,MATCH($A8,'HTM 0'!$Y$7:$Y$86,0))</f>
        <v>0</v>
      </c>
      <c r="R8" s="43">
        <f t="array" ref="R8">INDEX('HTM 0'!S$7:S$86,MATCH($A8,'HTM 0'!$Y$7:$Y$86,0))</f>
        <v>0</v>
      </c>
      <c r="S8" s="43">
        <f t="array" ref="S8">INDEX('HTM 0'!T$7:T$86,MATCH($A8,'HTM 0'!$Y$7:$Y$86,0))</f>
        <v>0</v>
      </c>
      <c r="T8" s="44">
        <f t="array" ref="T8">INDEX('HTM 0'!V$7:V$86,MATCH($A8,'HTM 0'!$Y$7:$Y$86,0))</f>
        <v>0</v>
      </c>
      <c r="U8" s="45">
        <f t="array" ref="U8">INDEX('HTM 0'!$W$7:$W$86,MATCH(A8,'HTM 0'!$Y$7:$Y$86,0))</f>
        <v>164</v>
      </c>
      <c r="V8" s="46">
        <f t="array" ref="V8">INDEX('HTM 0'!$Y$7:$Y$86,MATCH(A8,'HTM 0'!$Y$7:$Y$86,0))</f>
        <v>1</v>
      </c>
      <c r="W8" s="47" t="str">
        <f t="array" ref="W8">INDEX('HTM 0'!$X$7:$X$86,MATCH(A8,'HTM 0'!$Y$7:$Y$86,0))</f>
        <v>Si</v>
      </c>
    </row>
    <row r="9" spans="1:23" ht="12.75" customHeight="1" x14ac:dyDescent="0.3">
      <c r="A9" s="48">
        <v>2</v>
      </c>
      <c r="B9" s="49" t="e">
        <f t="array" aca="1" ref="B9" ca="1">IFNA(INDEX('HTM 0'!$B$7:$B$86,MATCH(A9,'HTM 0'!$Y$7:$Y$86,0)),"")</f>
        <v>#NAME?</v>
      </c>
      <c r="C9" s="50" t="e">
        <f t="array" ref="C9">INDEX('HTM 0'!$C$7:$C$86,MATCH(A9,'HTM 0'!$Y$7:$Y$86,0))</f>
        <v>#N/A</v>
      </c>
      <c r="D9" s="51" t="e">
        <f t="array" ref="D9">INDEX('HTM 0'!$D$7:$D$86,MATCH(A9,'HTM 0'!$Y$7:$Y$86,0))</f>
        <v>#N/A</v>
      </c>
      <c r="E9" s="52" t="e">
        <f t="array" ref="E9">INDEX('HTM 0'!F$7:F$86,MATCH($A9,'HTM 0'!$Y$7:$Y$86,0))</f>
        <v>#N/A</v>
      </c>
      <c r="F9" s="52" t="e">
        <f t="array" ref="F9">INDEX('HTM 0'!G$7:G$86,MATCH($A9,'HTM 0'!$Y$7:$Y$86,0))</f>
        <v>#N/A</v>
      </c>
      <c r="G9" s="52" t="e">
        <f t="array" ref="G9">INDEX('HTM 0'!H$7:H$86,MATCH($A9,'HTM 0'!$Y$7:$Y$86,0))</f>
        <v>#N/A</v>
      </c>
      <c r="H9" s="53" t="e">
        <f t="array" ref="H9">INDEX('HTM 0'!I$7:I$86,MATCH($A9,'HTM 0'!$Y$7:$Y$86,0))</f>
        <v>#N/A</v>
      </c>
      <c r="I9" s="52" t="e">
        <f t="array" ref="I9">INDEX('HTM 0'!J$7:J$86,MATCH($A9,'HTM 0'!$Y$7:$Y$86,0))</f>
        <v>#N/A</v>
      </c>
      <c r="J9" s="52" t="e">
        <f t="array" ref="J9">INDEX('HTM 0'!K$7:K$86,MATCH($A9,'HTM 0'!$Y$7:$Y$86,0))</f>
        <v>#N/A</v>
      </c>
      <c r="K9" s="52" t="e">
        <f t="array" ref="K9">INDEX('HTM 0'!L$7:L$86,MATCH($A9,'HTM 0'!$Y$7:$Y$86,0))</f>
        <v>#N/A</v>
      </c>
      <c r="L9" s="53" t="e">
        <f t="array" ref="L9">INDEX('HTM 0'!M$7:M$86,MATCH($A9,'HTM 0'!$Y$7:$Y$86,0))</f>
        <v>#N/A</v>
      </c>
      <c r="M9" s="54" t="e">
        <f t="array" ref="M9">INDEX('HTM 0'!N$7:N$86,MATCH($A9,'HTM 0'!$Y$7:$Y$86,0))</f>
        <v>#N/A</v>
      </c>
      <c r="N9" s="55" t="e">
        <f t="array" ref="N9">INDEX('HTM 0'!O$7:O$86,MATCH($A9,'HTM 0'!$Y$7:$Y$86,0))</f>
        <v>#N/A</v>
      </c>
      <c r="O9" s="56" t="e">
        <f t="array" ref="O9">INDEX('HTM 0'!P$7:P$86,MATCH($A9,'HTM 0'!$Y$7:$Y$86,0))</f>
        <v>#N/A</v>
      </c>
      <c r="P9" s="56" t="e">
        <f t="array" ref="P9">INDEX('HTM 0'!Q$7:Q$86,MATCH($A9,'HTM 0'!$Y$7:$Y$86,0))</f>
        <v>#N/A</v>
      </c>
      <c r="Q9" s="56" t="e">
        <f t="array" ref="Q9">INDEX('HTM 0'!R$7:R$86,MATCH($A9,'HTM 0'!$Y$7:$Y$86,0))</f>
        <v>#N/A</v>
      </c>
      <c r="R9" s="56" t="e">
        <f t="array" ref="R9">INDEX('HTM 0'!S$7:S$86,MATCH($A9,'HTM 0'!$Y$7:$Y$86,0))</f>
        <v>#N/A</v>
      </c>
      <c r="S9" s="56" t="e">
        <f t="array" ref="S9">INDEX('HTM 0'!T$7:T$86,MATCH($A9,'HTM 0'!$Y$7:$Y$86,0))</f>
        <v>#N/A</v>
      </c>
      <c r="T9" s="57" t="e">
        <f t="array" ref="T9">INDEX('HTM 0'!V$7:V$86,MATCH($A9,'HTM 0'!$Y$7:$Y$86,0))</f>
        <v>#N/A</v>
      </c>
      <c r="U9" s="58" t="e">
        <f t="array" ref="U9">INDEX('HTM 0'!$W$7:$W$86,MATCH(A9,'HTM 0'!$Y$7:$Y$86,0))</f>
        <v>#N/A</v>
      </c>
      <c r="V9" s="59" t="e">
        <f t="array" ref="V9">INDEX('HTM 0'!$Y$7:$Y$86,MATCH(A9,'HTM 0'!$Y$7:$Y$86,0))</f>
        <v>#N/A</v>
      </c>
      <c r="W9" s="60" t="e">
        <f t="array" ref="W9">INDEX('HTM 0'!$X$7:$X$86,MATCH(A9,'HTM 0'!$Y$7:$Y$86,0))</f>
        <v>#N/A</v>
      </c>
    </row>
    <row r="10" spans="1:23" ht="12.75" customHeight="1" x14ac:dyDescent="0.3">
      <c r="A10" s="34">
        <v>3</v>
      </c>
      <c r="B10" s="35" t="e">
        <f t="array" aca="1" ref="B10" ca="1">IFNA(INDEX('HTM 0'!$B$7:$B$86,MATCH(A10,'HTM 0'!$Y$7:$Y$86,0)),"")</f>
        <v>#NAME?</v>
      </c>
      <c r="C10" s="36" t="e">
        <f t="array" ref="C10">INDEX('HTM 0'!$C$7:$C$86,MATCH(A10,'HTM 0'!$Y$7:$Y$86,0))</f>
        <v>#N/A</v>
      </c>
      <c r="D10" s="37" t="e">
        <f t="array" ref="D10">INDEX('HTM 0'!$D$7:$D$86,MATCH(A10,'HTM 0'!$Y$7:$Y$86,0))</f>
        <v>#N/A</v>
      </c>
      <c r="E10" s="38" t="e">
        <f t="array" ref="E10">INDEX('HTM 0'!F$7:F$86,MATCH($A10,'HTM 0'!$Y$7:$Y$86,0))</f>
        <v>#N/A</v>
      </c>
      <c r="F10" s="38" t="e">
        <f t="array" ref="F10">INDEX('HTM 0'!G$7:G$86,MATCH($A10,'HTM 0'!$Y$7:$Y$86,0))</f>
        <v>#N/A</v>
      </c>
      <c r="G10" s="38" t="e">
        <f t="array" ref="G10">INDEX('HTM 0'!H$7:H$86,MATCH($A10,'HTM 0'!$Y$7:$Y$86,0))</f>
        <v>#N/A</v>
      </c>
      <c r="H10" s="39" t="e">
        <f t="array" ref="H10">INDEX('HTM 0'!I$7:I$86,MATCH($A10,'HTM 0'!$Y$7:$Y$86,0))</f>
        <v>#N/A</v>
      </c>
      <c r="I10" s="38" t="e">
        <f t="array" ref="I10">INDEX('HTM 0'!J$7:J$86,MATCH($A10,'HTM 0'!$Y$7:$Y$86,0))</f>
        <v>#N/A</v>
      </c>
      <c r="J10" s="38" t="e">
        <f t="array" ref="J10">INDEX('HTM 0'!K$7:K$86,MATCH($A10,'HTM 0'!$Y$7:$Y$86,0))</f>
        <v>#N/A</v>
      </c>
      <c r="K10" s="38" t="e">
        <f t="array" ref="K10">INDEX('HTM 0'!L$7:L$86,MATCH($A10,'HTM 0'!$Y$7:$Y$86,0))</f>
        <v>#N/A</v>
      </c>
      <c r="L10" s="39" t="e">
        <f t="array" ref="L10">INDEX('HTM 0'!M$7:M$86,MATCH($A10,'HTM 0'!$Y$7:$Y$86,0))</f>
        <v>#N/A</v>
      </c>
      <c r="M10" s="41" t="e">
        <f t="array" ref="M10">INDEX('HTM 0'!N$7:N$86,MATCH($A10,'HTM 0'!$Y$7:$Y$86,0))</f>
        <v>#N/A</v>
      </c>
      <c r="N10" s="61" t="e">
        <f t="array" ref="N10">INDEX('HTM 0'!O$7:O$86,MATCH($A10,'HTM 0'!$Y$7:$Y$86,0))</f>
        <v>#N/A</v>
      </c>
      <c r="O10" s="62" t="e">
        <f t="array" ref="O10">INDEX('HTM 0'!P$7:P$86,MATCH($A10,'HTM 0'!$Y$7:$Y$86,0))</f>
        <v>#N/A</v>
      </c>
      <c r="P10" s="62" t="e">
        <f t="array" ref="P10">INDEX('HTM 0'!Q$7:Q$86,MATCH($A10,'HTM 0'!$Y$7:$Y$86,0))</f>
        <v>#N/A</v>
      </c>
      <c r="Q10" s="62" t="e">
        <f t="array" ref="Q10">INDEX('HTM 0'!R$7:R$86,MATCH($A10,'HTM 0'!$Y$7:$Y$86,0))</f>
        <v>#N/A</v>
      </c>
      <c r="R10" s="62" t="e">
        <f t="array" ref="R10">INDEX('HTM 0'!S$7:S$86,MATCH($A10,'HTM 0'!$Y$7:$Y$86,0))</f>
        <v>#N/A</v>
      </c>
      <c r="S10" s="62" t="e">
        <f t="array" ref="S10">INDEX('HTM 0'!T$7:T$86,MATCH($A10,'HTM 0'!$Y$7:$Y$86,0))</f>
        <v>#N/A</v>
      </c>
      <c r="T10" s="44" t="e">
        <f t="array" ref="T10">INDEX('HTM 0'!V$7:V$86,MATCH($A10,'HTM 0'!$Y$7:$Y$86,0))</f>
        <v>#N/A</v>
      </c>
      <c r="U10" s="45" t="e">
        <f t="array" ref="U10">INDEX('HTM 0'!$W$7:$W$86,MATCH(A10,'HTM 0'!$Y$7:$Y$86,0))</f>
        <v>#N/A</v>
      </c>
      <c r="V10" s="46" t="e">
        <f t="array" ref="V10">INDEX('HTM 0'!$Y$7:$Y$86,MATCH(A10,'HTM 0'!$Y$7:$Y$86,0))</f>
        <v>#N/A</v>
      </c>
      <c r="W10" s="47" t="e">
        <f t="array" ref="W10">INDEX('HTM 0'!$X$7:$X$86,MATCH(A10,'HTM 0'!$Y$7:$Y$86,0))</f>
        <v>#N/A</v>
      </c>
    </row>
    <row r="11" spans="1:23" ht="12.75" customHeight="1" x14ac:dyDescent="0.3">
      <c r="A11" s="48">
        <v>4</v>
      </c>
      <c r="B11" s="49" t="e">
        <f t="array" aca="1" ref="B11" ca="1">IFNA(INDEX('HTM 0'!$B$7:$B$86,MATCH(A11,'HTM 0'!$Y$7:$Y$86,0)),"")</f>
        <v>#NAME?</v>
      </c>
      <c r="C11" s="50" t="e">
        <f t="array" ref="C11">INDEX('HTM 0'!$C$7:$C$86,MATCH(A11,'HTM 0'!$Y$7:$Y$86,0))</f>
        <v>#N/A</v>
      </c>
      <c r="D11" s="51" t="e">
        <f t="array" ref="D11">INDEX('HTM 0'!$D$7:$D$86,MATCH(A11,'HTM 0'!$Y$7:$Y$86,0))</f>
        <v>#N/A</v>
      </c>
      <c r="E11" s="52" t="e">
        <f t="array" ref="E11">INDEX('HTM 0'!F$7:F$86,MATCH($A11,'HTM 0'!$Y$7:$Y$86,0))</f>
        <v>#N/A</v>
      </c>
      <c r="F11" s="52" t="e">
        <f t="array" ref="F11">INDEX('HTM 0'!G$7:G$86,MATCH($A11,'HTM 0'!$Y$7:$Y$86,0))</f>
        <v>#N/A</v>
      </c>
      <c r="G11" s="52" t="e">
        <f t="array" ref="G11">INDEX('HTM 0'!H$7:H$86,MATCH($A11,'HTM 0'!$Y$7:$Y$86,0))</f>
        <v>#N/A</v>
      </c>
      <c r="H11" s="53" t="e">
        <f t="array" ref="H11">INDEX('HTM 0'!I$7:I$86,MATCH($A11,'HTM 0'!$Y$7:$Y$86,0))</f>
        <v>#N/A</v>
      </c>
      <c r="I11" s="52" t="e">
        <f t="array" ref="I11">INDEX('HTM 0'!J$7:J$86,MATCH($A11,'HTM 0'!$Y$7:$Y$86,0))</f>
        <v>#N/A</v>
      </c>
      <c r="J11" s="52" t="e">
        <f t="array" ref="J11">INDEX('HTM 0'!K$7:K$86,MATCH($A11,'HTM 0'!$Y$7:$Y$86,0))</f>
        <v>#N/A</v>
      </c>
      <c r="K11" s="52" t="e">
        <f t="array" ref="K11">INDEX('HTM 0'!L$7:L$86,MATCH($A11,'HTM 0'!$Y$7:$Y$86,0))</f>
        <v>#N/A</v>
      </c>
      <c r="L11" s="53" t="e">
        <f t="array" ref="L11">INDEX('HTM 0'!M$7:M$86,MATCH($A11,'HTM 0'!$Y$7:$Y$86,0))</f>
        <v>#N/A</v>
      </c>
      <c r="M11" s="54" t="e">
        <f t="array" ref="M11">INDEX('HTM 0'!N$7:N$86,MATCH($A11,'HTM 0'!$Y$7:$Y$86,0))</f>
        <v>#N/A</v>
      </c>
      <c r="N11" s="55" t="e">
        <f t="array" ref="N11">INDEX('HTM 0'!O$7:O$86,MATCH($A11,'HTM 0'!$Y$7:$Y$86,0))</f>
        <v>#N/A</v>
      </c>
      <c r="O11" s="56" t="e">
        <f t="array" ref="O11">INDEX('HTM 0'!P$7:P$86,MATCH($A11,'HTM 0'!$Y$7:$Y$86,0))</f>
        <v>#N/A</v>
      </c>
      <c r="P11" s="56" t="e">
        <f t="array" ref="P11">INDEX('HTM 0'!Q$7:Q$86,MATCH($A11,'HTM 0'!$Y$7:$Y$86,0))</f>
        <v>#N/A</v>
      </c>
      <c r="Q11" s="56" t="e">
        <f t="array" ref="Q11">INDEX('HTM 0'!R$7:R$86,MATCH($A11,'HTM 0'!$Y$7:$Y$86,0))</f>
        <v>#N/A</v>
      </c>
      <c r="R11" s="56" t="e">
        <f t="array" ref="R11">INDEX('HTM 0'!S$7:S$86,MATCH($A11,'HTM 0'!$Y$7:$Y$86,0))</f>
        <v>#N/A</v>
      </c>
      <c r="S11" s="56" t="e">
        <f t="array" ref="S11">INDEX('HTM 0'!T$7:T$86,MATCH($A11,'HTM 0'!$Y$7:$Y$86,0))</f>
        <v>#N/A</v>
      </c>
      <c r="T11" s="57" t="e">
        <f t="array" ref="T11">INDEX('HTM 0'!V$7:V$86,MATCH($A11,'HTM 0'!$Y$7:$Y$86,0))</f>
        <v>#N/A</v>
      </c>
      <c r="U11" s="58" t="e">
        <f t="array" ref="U11">INDEX('HTM 0'!$W$7:$W$86,MATCH(A11,'HTM 0'!$Y$7:$Y$86,0))</f>
        <v>#N/A</v>
      </c>
      <c r="V11" s="59" t="e">
        <f t="array" ref="V11">INDEX('HTM 0'!$Y$7:$Y$86,MATCH(A11,'HTM 0'!$Y$7:$Y$86,0))</f>
        <v>#N/A</v>
      </c>
      <c r="W11" s="60" t="e">
        <f t="array" ref="W11">INDEX('HTM 0'!$X$7:$X$86,MATCH(A11,'HTM 0'!$Y$7:$Y$86,0))</f>
        <v>#N/A</v>
      </c>
    </row>
    <row r="12" spans="1:23" ht="12.75" customHeight="1" x14ac:dyDescent="0.3">
      <c r="A12" s="34">
        <v>5</v>
      </c>
      <c r="B12" s="35" t="e">
        <f t="array" aca="1" ref="B12" ca="1">IFNA(INDEX('HTM 0'!$B$7:$B$86,MATCH(A12,'HTM 0'!$Y$7:$Y$86,0)),"")</f>
        <v>#NAME?</v>
      </c>
      <c r="C12" s="36" t="e">
        <f t="array" ref="C12">INDEX('HTM 0'!$C$7:$C$86,MATCH(A12,'HTM 0'!$Y$7:$Y$86,0))</f>
        <v>#N/A</v>
      </c>
      <c r="D12" s="37" t="e">
        <f t="array" ref="D12">INDEX('HTM 0'!$D$7:$D$86,MATCH(A12,'HTM 0'!$Y$7:$Y$86,0))</f>
        <v>#N/A</v>
      </c>
      <c r="E12" s="38" t="e">
        <f t="array" ref="E12">INDEX('HTM 0'!F$7:F$86,MATCH($A12,'HTM 0'!$Y$7:$Y$86,0))</f>
        <v>#N/A</v>
      </c>
      <c r="F12" s="38" t="e">
        <f t="array" ref="F12">INDEX('HTM 0'!G$7:G$86,MATCH($A12,'HTM 0'!$Y$7:$Y$86,0))</f>
        <v>#N/A</v>
      </c>
      <c r="G12" s="38" t="e">
        <f t="array" ref="G12">INDEX('HTM 0'!H$7:H$86,MATCH($A12,'HTM 0'!$Y$7:$Y$86,0))</f>
        <v>#N/A</v>
      </c>
      <c r="H12" s="39" t="e">
        <f t="array" ref="H12">INDEX('HTM 0'!I$7:I$86,MATCH($A12,'HTM 0'!$Y$7:$Y$86,0))</f>
        <v>#N/A</v>
      </c>
      <c r="I12" s="38" t="e">
        <f t="array" ref="I12">INDEX('HTM 0'!J$7:J$86,MATCH($A12,'HTM 0'!$Y$7:$Y$86,0))</f>
        <v>#N/A</v>
      </c>
      <c r="J12" s="38" t="e">
        <f t="array" ref="J12">INDEX('HTM 0'!K$7:K$86,MATCH($A12,'HTM 0'!$Y$7:$Y$86,0))</f>
        <v>#N/A</v>
      </c>
      <c r="K12" s="38" t="e">
        <f t="array" ref="K12">INDEX('HTM 0'!L$7:L$86,MATCH($A12,'HTM 0'!$Y$7:$Y$86,0))</f>
        <v>#N/A</v>
      </c>
      <c r="L12" s="39" t="e">
        <f t="array" ref="L12">INDEX('HTM 0'!M$7:M$86,MATCH($A12,'HTM 0'!$Y$7:$Y$86,0))</f>
        <v>#N/A</v>
      </c>
      <c r="M12" s="41" t="e">
        <f t="array" ref="M12">INDEX('HTM 0'!N$7:N$86,MATCH($A12,'HTM 0'!$Y$7:$Y$86,0))</f>
        <v>#N/A</v>
      </c>
      <c r="N12" s="61" t="e">
        <f t="array" ref="N12">INDEX('HTM 0'!O$7:O$86,MATCH($A12,'HTM 0'!$Y$7:$Y$86,0))</f>
        <v>#N/A</v>
      </c>
      <c r="O12" s="62" t="e">
        <f t="array" ref="O12">INDEX('HTM 0'!P$7:P$86,MATCH($A12,'HTM 0'!$Y$7:$Y$86,0))</f>
        <v>#N/A</v>
      </c>
      <c r="P12" s="62" t="e">
        <f t="array" ref="P12">INDEX('HTM 0'!Q$7:Q$86,MATCH($A12,'HTM 0'!$Y$7:$Y$86,0))</f>
        <v>#N/A</v>
      </c>
      <c r="Q12" s="62" t="e">
        <f t="array" ref="Q12">INDEX('HTM 0'!R$7:R$86,MATCH($A12,'HTM 0'!$Y$7:$Y$86,0))</f>
        <v>#N/A</v>
      </c>
      <c r="R12" s="62" t="e">
        <f t="array" ref="R12">INDEX('HTM 0'!S$7:S$86,MATCH($A12,'HTM 0'!$Y$7:$Y$86,0))</f>
        <v>#N/A</v>
      </c>
      <c r="S12" s="62" t="e">
        <f t="array" ref="S12">INDEX('HTM 0'!T$7:T$86,MATCH($A12,'HTM 0'!$Y$7:$Y$86,0))</f>
        <v>#N/A</v>
      </c>
      <c r="T12" s="44" t="e">
        <f t="array" ref="T12">INDEX('HTM 0'!V$7:V$86,MATCH($A12,'HTM 0'!$Y$7:$Y$86,0))</f>
        <v>#N/A</v>
      </c>
      <c r="U12" s="45" t="e">
        <f t="array" ref="U12">INDEX('HTM 0'!$W$7:$W$86,MATCH(A12,'HTM 0'!$Y$7:$Y$86,0))</f>
        <v>#N/A</v>
      </c>
      <c r="V12" s="46" t="e">
        <f t="array" ref="V12">INDEX('HTM 0'!$Y$7:$Y$86,MATCH(A12,'HTM 0'!$Y$7:$Y$86,0))</f>
        <v>#N/A</v>
      </c>
      <c r="W12" s="47" t="e">
        <f t="array" ref="W12">INDEX('HTM 0'!$X$7:$X$86,MATCH(A12,'HTM 0'!$Y$7:$Y$86,0))</f>
        <v>#N/A</v>
      </c>
    </row>
    <row r="13" spans="1:23" ht="12.75" customHeight="1" x14ac:dyDescent="0.3">
      <c r="A13" s="48">
        <v>6</v>
      </c>
      <c r="B13" s="49" t="e">
        <f t="array" aca="1" ref="B13" ca="1">IFNA(INDEX('HTM 0'!$B$7:$B$86,MATCH(A13,'HTM 0'!$Y$7:$Y$86,0)),"")</f>
        <v>#NAME?</v>
      </c>
      <c r="C13" s="50" t="e">
        <f t="array" ref="C13">INDEX('HTM 0'!$C$7:$C$86,MATCH(A13,'HTM 0'!$Y$7:$Y$86,0))</f>
        <v>#N/A</v>
      </c>
      <c r="D13" s="51" t="e">
        <f t="array" ref="D13">INDEX('HTM 0'!$D$7:$D$86,MATCH(A13,'HTM 0'!$Y$7:$Y$86,0))</f>
        <v>#N/A</v>
      </c>
      <c r="E13" s="52" t="e">
        <f t="array" ref="E13">INDEX('HTM 0'!F$7:F$86,MATCH($A13,'HTM 0'!$Y$7:$Y$86,0))</f>
        <v>#N/A</v>
      </c>
      <c r="F13" s="52" t="e">
        <f t="array" ref="F13">INDEX('HTM 0'!G$7:G$86,MATCH($A13,'HTM 0'!$Y$7:$Y$86,0))</f>
        <v>#N/A</v>
      </c>
      <c r="G13" s="52" t="e">
        <f t="array" ref="G13">INDEX('HTM 0'!H$7:H$86,MATCH($A13,'HTM 0'!$Y$7:$Y$86,0))</f>
        <v>#N/A</v>
      </c>
      <c r="H13" s="53" t="e">
        <f t="array" ref="H13">INDEX('HTM 0'!I$7:I$86,MATCH($A13,'HTM 0'!$Y$7:$Y$86,0))</f>
        <v>#N/A</v>
      </c>
      <c r="I13" s="52" t="e">
        <f t="array" ref="I13">INDEX('HTM 0'!J$7:J$86,MATCH($A13,'HTM 0'!$Y$7:$Y$86,0))</f>
        <v>#N/A</v>
      </c>
      <c r="J13" s="52" t="e">
        <f t="array" ref="J13">INDEX('HTM 0'!K$7:K$86,MATCH($A13,'HTM 0'!$Y$7:$Y$86,0))</f>
        <v>#N/A</v>
      </c>
      <c r="K13" s="52" t="e">
        <f t="array" ref="K13">INDEX('HTM 0'!L$7:L$86,MATCH($A13,'HTM 0'!$Y$7:$Y$86,0))</f>
        <v>#N/A</v>
      </c>
      <c r="L13" s="53" t="e">
        <f t="array" ref="L13">INDEX('HTM 0'!M$7:M$86,MATCH($A13,'HTM 0'!$Y$7:$Y$86,0))</f>
        <v>#N/A</v>
      </c>
      <c r="M13" s="54" t="e">
        <f t="array" ref="M13">INDEX('HTM 0'!N$7:N$86,MATCH($A13,'HTM 0'!$Y$7:$Y$86,0))</f>
        <v>#N/A</v>
      </c>
      <c r="N13" s="55" t="e">
        <f t="array" ref="N13">INDEX('HTM 0'!O$7:O$86,MATCH($A13,'HTM 0'!$Y$7:$Y$86,0))</f>
        <v>#N/A</v>
      </c>
      <c r="O13" s="56" t="e">
        <f t="array" ref="O13">INDEX('HTM 0'!P$7:P$86,MATCH($A13,'HTM 0'!$Y$7:$Y$86,0))</f>
        <v>#N/A</v>
      </c>
      <c r="P13" s="56" t="e">
        <f t="array" ref="P13">INDEX('HTM 0'!Q$7:Q$86,MATCH($A13,'HTM 0'!$Y$7:$Y$86,0))</f>
        <v>#N/A</v>
      </c>
      <c r="Q13" s="56" t="e">
        <f t="array" ref="Q13">INDEX('HTM 0'!R$7:R$86,MATCH($A13,'HTM 0'!$Y$7:$Y$86,0))</f>
        <v>#N/A</v>
      </c>
      <c r="R13" s="56" t="e">
        <f t="array" ref="R13">INDEX('HTM 0'!S$7:S$86,MATCH($A13,'HTM 0'!$Y$7:$Y$86,0))</f>
        <v>#N/A</v>
      </c>
      <c r="S13" s="56" t="e">
        <f t="array" ref="S13">INDEX('HTM 0'!T$7:T$86,MATCH($A13,'HTM 0'!$Y$7:$Y$86,0))</f>
        <v>#N/A</v>
      </c>
      <c r="T13" s="57" t="e">
        <f t="array" ref="T13">INDEX('HTM 0'!V$7:V$86,MATCH($A13,'HTM 0'!$Y$7:$Y$86,0))</f>
        <v>#N/A</v>
      </c>
      <c r="U13" s="58" t="e">
        <f t="array" ref="U13">INDEX('HTM 0'!$W$7:$W$86,MATCH(A13,'HTM 0'!$Y$7:$Y$86,0))</f>
        <v>#N/A</v>
      </c>
      <c r="V13" s="59" t="e">
        <f t="array" ref="V13">INDEX('HTM 0'!$Y$7:$Y$86,MATCH(A13,'HTM 0'!$Y$7:$Y$86,0))</f>
        <v>#N/A</v>
      </c>
      <c r="W13" s="60" t="e">
        <f t="array" ref="W13">INDEX('HTM 0'!$X$7:$X$86,MATCH(A13,'HTM 0'!$Y$7:$Y$86,0))</f>
        <v>#N/A</v>
      </c>
    </row>
    <row r="14" spans="1:23" ht="12.75" customHeight="1" x14ac:dyDescent="0.3">
      <c r="A14" s="34">
        <v>7</v>
      </c>
      <c r="B14" s="35" t="e">
        <f t="array" aca="1" ref="B14" ca="1">IFNA(INDEX('HTM 0'!$B$7:$B$86,MATCH(A14,'HTM 0'!$Y$7:$Y$86,0)),"")</f>
        <v>#NAME?</v>
      </c>
      <c r="C14" s="36" t="e">
        <f t="array" ref="C14">INDEX('HTM 0'!$C$7:$C$86,MATCH(A14,'HTM 0'!$Y$7:$Y$86,0))</f>
        <v>#N/A</v>
      </c>
      <c r="D14" s="37" t="e">
        <f t="array" ref="D14">INDEX('HTM 0'!$D$7:$D$86,MATCH(A14,'HTM 0'!$Y$7:$Y$86,0))</f>
        <v>#N/A</v>
      </c>
      <c r="E14" s="38" t="e">
        <f t="array" ref="E14">INDEX('HTM 0'!F$7:F$86,MATCH($A14,'HTM 0'!$Y$7:$Y$86,0))</f>
        <v>#N/A</v>
      </c>
      <c r="F14" s="38" t="e">
        <f t="array" ref="F14">INDEX('HTM 0'!G$7:G$86,MATCH($A14,'HTM 0'!$Y$7:$Y$86,0))</f>
        <v>#N/A</v>
      </c>
      <c r="G14" s="38" t="e">
        <f t="array" ref="G14">INDEX('HTM 0'!H$7:H$86,MATCH($A14,'HTM 0'!$Y$7:$Y$86,0))</f>
        <v>#N/A</v>
      </c>
      <c r="H14" s="39" t="e">
        <f t="array" ref="H14">INDEX('HTM 0'!I$7:I$86,MATCH($A14,'HTM 0'!$Y$7:$Y$86,0))</f>
        <v>#N/A</v>
      </c>
      <c r="I14" s="38" t="e">
        <f t="array" ref="I14">INDEX('HTM 0'!J$7:J$86,MATCH($A14,'HTM 0'!$Y$7:$Y$86,0))</f>
        <v>#N/A</v>
      </c>
      <c r="J14" s="38" t="e">
        <f t="array" ref="J14">INDEX('HTM 0'!K$7:K$86,MATCH($A14,'HTM 0'!$Y$7:$Y$86,0))</f>
        <v>#N/A</v>
      </c>
      <c r="K14" s="38" t="e">
        <f t="array" ref="K14">INDEX('HTM 0'!L$7:L$86,MATCH($A14,'HTM 0'!$Y$7:$Y$86,0))</f>
        <v>#N/A</v>
      </c>
      <c r="L14" s="39" t="e">
        <f t="array" ref="L14">INDEX('HTM 0'!M$7:M$86,MATCH($A14,'HTM 0'!$Y$7:$Y$86,0))</f>
        <v>#N/A</v>
      </c>
      <c r="M14" s="41" t="e">
        <f t="array" ref="M14">INDEX('HTM 0'!N$7:N$86,MATCH($A14,'HTM 0'!$Y$7:$Y$86,0))</f>
        <v>#N/A</v>
      </c>
      <c r="N14" s="61" t="e">
        <f t="array" ref="N14">INDEX('HTM 0'!O$7:O$86,MATCH($A14,'HTM 0'!$Y$7:$Y$86,0))</f>
        <v>#N/A</v>
      </c>
      <c r="O14" s="62" t="e">
        <f t="array" ref="O14">INDEX('HTM 0'!P$7:P$86,MATCH($A14,'HTM 0'!$Y$7:$Y$86,0))</f>
        <v>#N/A</v>
      </c>
      <c r="P14" s="62" t="e">
        <f t="array" ref="P14">INDEX('HTM 0'!Q$7:Q$86,MATCH($A14,'HTM 0'!$Y$7:$Y$86,0))</f>
        <v>#N/A</v>
      </c>
      <c r="Q14" s="62" t="e">
        <f t="array" ref="Q14">INDEX('HTM 0'!R$7:R$86,MATCH($A14,'HTM 0'!$Y$7:$Y$86,0))</f>
        <v>#N/A</v>
      </c>
      <c r="R14" s="62" t="e">
        <f t="array" ref="R14">INDEX('HTM 0'!S$7:S$86,MATCH($A14,'HTM 0'!$Y$7:$Y$86,0))</f>
        <v>#N/A</v>
      </c>
      <c r="S14" s="62" t="e">
        <f t="array" ref="S14">INDEX('HTM 0'!T$7:T$86,MATCH($A14,'HTM 0'!$Y$7:$Y$86,0))</f>
        <v>#N/A</v>
      </c>
      <c r="T14" s="44" t="e">
        <f t="array" ref="T14">INDEX('HTM 0'!V$7:V$86,MATCH($A14,'HTM 0'!$Y$7:$Y$86,0))</f>
        <v>#N/A</v>
      </c>
      <c r="U14" s="45" t="e">
        <f t="array" ref="U14">INDEX('HTM 0'!$W$7:$W$86,MATCH(A14,'HTM 0'!$Y$7:$Y$86,0))</f>
        <v>#N/A</v>
      </c>
      <c r="V14" s="46" t="e">
        <f t="array" ref="V14">INDEX('HTM 0'!$Y$7:$Y$86,MATCH(A14,'HTM 0'!$Y$7:$Y$86,0))</f>
        <v>#N/A</v>
      </c>
      <c r="W14" s="47" t="e">
        <f t="array" ref="W14">INDEX('HTM 0'!$X$7:$X$86,MATCH(A14,'HTM 0'!$Y$7:$Y$86,0))</f>
        <v>#N/A</v>
      </c>
    </row>
    <row r="15" spans="1:23" ht="12.75" customHeight="1" x14ac:dyDescent="0.3">
      <c r="A15" s="48">
        <v>8</v>
      </c>
      <c r="B15" s="49" t="e">
        <f t="array" aca="1" ref="B15" ca="1">IFNA(INDEX('HTM 0'!$B$7:$B$86,MATCH(A15,'HTM 0'!$Y$7:$Y$86,0)),"")</f>
        <v>#NAME?</v>
      </c>
      <c r="C15" s="50" t="e">
        <f t="array" ref="C15">INDEX('HTM 0'!$C$7:$C$86,MATCH(A15,'HTM 0'!$Y$7:$Y$86,0))</f>
        <v>#N/A</v>
      </c>
      <c r="D15" s="51" t="e">
        <f t="array" ref="D15">INDEX('HTM 0'!$D$7:$D$86,MATCH(A15,'HTM 0'!$Y$7:$Y$86,0))</f>
        <v>#N/A</v>
      </c>
      <c r="E15" s="52" t="e">
        <f t="array" ref="E15">INDEX('HTM 0'!F$7:F$86,MATCH($A15,'HTM 0'!$Y$7:$Y$86,0))</f>
        <v>#N/A</v>
      </c>
      <c r="F15" s="52" t="e">
        <f t="array" ref="F15">INDEX('HTM 0'!G$7:G$86,MATCH($A15,'HTM 0'!$Y$7:$Y$86,0))</f>
        <v>#N/A</v>
      </c>
      <c r="G15" s="52" t="e">
        <f t="array" ref="G15">INDEX('HTM 0'!H$7:H$86,MATCH($A15,'HTM 0'!$Y$7:$Y$86,0))</f>
        <v>#N/A</v>
      </c>
      <c r="H15" s="53" t="e">
        <f t="array" ref="H15">INDEX('HTM 0'!I$7:I$86,MATCH($A15,'HTM 0'!$Y$7:$Y$86,0))</f>
        <v>#N/A</v>
      </c>
      <c r="I15" s="52" t="e">
        <f t="array" ref="I15">INDEX('HTM 0'!J$7:J$86,MATCH($A15,'HTM 0'!$Y$7:$Y$86,0))</f>
        <v>#N/A</v>
      </c>
      <c r="J15" s="52" t="e">
        <f t="array" ref="J15">INDEX('HTM 0'!K$7:K$86,MATCH($A15,'HTM 0'!$Y$7:$Y$86,0))</f>
        <v>#N/A</v>
      </c>
      <c r="K15" s="52" t="e">
        <f t="array" ref="K15">INDEX('HTM 0'!L$7:L$86,MATCH($A15,'HTM 0'!$Y$7:$Y$86,0))</f>
        <v>#N/A</v>
      </c>
      <c r="L15" s="53" t="e">
        <f t="array" ref="L15">INDEX('HTM 0'!M$7:M$86,MATCH($A15,'HTM 0'!$Y$7:$Y$86,0))</f>
        <v>#N/A</v>
      </c>
      <c r="M15" s="54" t="e">
        <f t="array" ref="M15">INDEX('HTM 0'!N$7:N$86,MATCH($A15,'HTM 0'!$Y$7:$Y$86,0))</f>
        <v>#N/A</v>
      </c>
      <c r="N15" s="55" t="e">
        <f t="array" ref="N15">INDEX('HTM 0'!O$7:O$86,MATCH($A15,'HTM 0'!$Y$7:$Y$86,0))</f>
        <v>#N/A</v>
      </c>
      <c r="O15" s="56" t="e">
        <f t="array" ref="O15">INDEX('HTM 0'!P$7:P$86,MATCH($A15,'HTM 0'!$Y$7:$Y$86,0))</f>
        <v>#N/A</v>
      </c>
      <c r="P15" s="56" t="e">
        <f t="array" ref="P15">INDEX('HTM 0'!Q$7:Q$86,MATCH($A15,'HTM 0'!$Y$7:$Y$86,0))</f>
        <v>#N/A</v>
      </c>
      <c r="Q15" s="56" t="e">
        <f t="array" ref="Q15">INDEX('HTM 0'!R$7:R$86,MATCH($A15,'HTM 0'!$Y$7:$Y$86,0))</f>
        <v>#N/A</v>
      </c>
      <c r="R15" s="56" t="e">
        <f t="array" ref="R15">INDEX('HTM 0'!S$7:S$86,MATCH($A15,'HTM 0'!$Y$7:$Y$86,0))</f>
        <v>#N/A</v>
      </c>
      <c r="S15" s="56" t="e">
        <f t="array" ref="S15">INDEX('HTM 0'!T$7:T$86,MATCH($A15,'HTM 0'!$Y$7:$Y$86,0))</f>
        <v>#N/A</v>
      </c>
      <c r="T15" s="57" t="e">
        <f t="array" ref="T15">INDEX('HTM 0'!V$7:V$86,MATCH($A15,'HTM 0'!$Y$7:$Y$86,0))</f>
        <v>#N/A</v>
      </c>
      <c r="U15" s="58" t="e">
        <f t="array" ref="U15">INDEX('HTM 0'!$W$7:$W$86,MATCH(A15,'HTM 0'!$Y$7:$Y$86,0))</f>
        <v>#N/A</v>
      </c>
      <c r="V15" s="59" t="e">
        <f t="array" ref="V15">INDEX('HTM 0'!$Y$7:$Y$86,MATCH(A15,'HTM 0'!$Y$7:$Y$86,0))</f>
        <v>#N/A</v>
      </c>
      <c r="W15" s="60" t="e">
        <f t="array" ref="W15">INDEX('HTM 0'!$X$7:$X$86,MATCH(A15,'HTM 0'!$Y$7:$Y$86,0))</f>
        <v>#N/A</v>
      </c>
    </row>
    <row r="16" spans="1:23" ht="12.75" customHeight="1" x14ac:dyDescent="0.3">
      <c r="A16" s="34">
        <v>9</v>
      </c>
      <c r="B16" s="35" t="e">
        <f t="array" aca="1" ref="B16" ca="1">IFNA(INDEX('HTM 0'!$B$7:$B$86,MATCH(A16,'HTM 0'!$Y$7:$Y$86,0)),"")</f>
        <v>#NAME?</v>
      </c>
      <c r="C16" s="36" t="e">
        <f t="array" ref="C16">INDEX('HTM 0'!$C$7:$C$86,MATCH(A16,'HTM 0'!$Y$7:$Y$86,0))</f>
        <v>#N/A</v>
      </c>
      <c r="D16" s="37" t="e">
        <f t="array" ref="D16">INDEX('HTM 0'!$D$7:$D$86,MATCH(A16,'HTM 0'!$Y$7:$Y$86,0))</f>
        <v>#N/A</v>
      </c>
      <c r="E16" s="38" t="e">
        <f t="array" ref="E16">INDEX('HTM 0'!F$7:F$86,MATCH($A16,'HTM 0'!$Y$7:$Y$86,0))</f>
        <v>#N/A</v>
      </c>
      <c r="F16" s="38" t="e">
        <f t="array" ref="F16">INDEX('HTM 0'!G$7:G$86,MATCH($A16,'HTM 0'!$Y$7:$Y$86,0))</f>
        <v>#N/A</v>
      </c>
      <c r="G16" s="38" t="e">
        <f t="array" ref="G16">INDEX('HTM 0'!H$7:H$86,MATCH($A16,'HTM 0'!$Y$7:$Y$86,0))</f>
        <v>#N/A</v>
      </c>
      <c r="H16" s="39" t="e">
        <f t="array" ref="H16">INDEX('HTM 0'!I$7:I$86,MATCH($A16,'HTM 0'!$Y$7:$Y$86,0))</f>
        <v>#N/A</v>
      </c>
      <c r="I16" s="38" t="e">
        <f t="array" ref="I16">INDEX('HTM 0'!J$7:J$86,MATCH($A16,'HTM 0'!$Y$7:$Y$86,0))</f>
        <v>#N/A</v>
      </c>
      <c r="J16" s="38" t="e">
        <f t="array" ref="J16">INDEX('HTM 0'!K$7:K$86,MATCH($A16,'HTM 0'!$Y$7:$Y$86,0))</f>
        <v>#N/A</v>
      </c>
      <c r="K16" s="38" t="e">
        <f t="array" ref="K16">INDEX('HTM 0'!L$7:L$86,MATCH($A16,'HTM 0'!$Y$7:$Y$86,0))</f>
        <v>#N/A</v>
      </c>
      <c r="L16" s="39" t="e">
        <f t="array" ref="L16">INDEX('HTM 0'!M$7:M$86,MATCH($A16,'HTM 0'!$Y$7:$Y$86,0))</f>
        <v>#N/A</v>
      </c>
      <c r="M16" s="41" t="e">
        <f t="array" ref="M16">INDEX('HTM 0'!N$7:N$86,MATCH($A16,'HTM 0'!$Y$7:$Y$86,0))</f>
        <v>#N/A</v>
      </c>
      <c r="N16" s="61" t="e">
        <f t="array" ref="N16">INDEX('HTM 0'!O$7:O$86,MATCH($A16,'HTM 0'!$Y$7:$Y$86,0))</f>
        <v>#N/A</v>
      </c>
      <c r="O16" s="62" t="e">
        <f t="array" ref="O16">INDEX('HTM 0'!P$7:P$86,MATCH($A16,'HTM 0'!$Y$7:$Y$86,0))</f>
        <v>#N/A</v>
      </c>
      <c r="P16" s="62" t="e">
        <f t="array" ref="P16">INDEX('HTM 0'!Q$7:Q$86,MATCH($A16,'HTM 0'!$Y$7:$Y$86,0))</f>
        <v>#N/A</v>
      </c>
      <c r="Q16" s="62" t="e">
        <f t="array" ref="Q16">INDEX('HTM 0'!R$7:R$86,MATCH($A16,'HTM 0'!$Y$7:$Y$86,0))</f>
        <v>#N/A</v>
      </c>
      <c r="R16" s="62" t="e">
        <f t="array" ref="R16">INDEX('HTM 0'!S$7:S$86,MATCH($A16,'HTM 0'!$Y$7:$Y$86,0))</f>
        <v>#N/A</v>
      </c>
      <c r="S16" s="62" t="e">
        <f t="array" ref="S16">INDEX('HTM 0'!T$7:T$86,MATCH($A16,'HTM 0'!$Y$7:$Y$86,0))</f>
        <v>#N/A</v>
      </c>
      <c r="T16" s="44" t="e">
        <f t="array" ref="T16">INDEX('HTM 0'!V$7:V$86,MATCH($A16,'HTM 0'!$Y$7:$Y$86,0))</f>
        <v>#N/A</v>
      </c>
      <c r="U16" s="45" t="e">
        <f t="array" ref="U16">INDEX('HTM 0'!$W$7:$W$86,MATCH(A16,'HTM 0'!$Y$7:$Y$86,0))</f>
        <v>#N/A</v>
      </c>
      <c r="V16" s="46" t="e">
        <f t="array" ref="V16">INDEX('HTM 0'!$Y$7:$Y$86,MATCH(A16,'HTM 0'!$Y$7:$Y$86,0))</f>
        <v>#N/A</v>
      </c>
      <c r="W16" s="47" t="e">
        <f t="array" ref="W16">INDEX('HTM 0'!$X$7:$X$86,MATCH(A16,'HTM 0'!$Y$7:$Y$86,0))</f>
        <v>#N/A</v>
      </c>
    </row>
    <row r="17" spans="1:23" ht="12.75" customHeight="1" x14ac:dyDescent="0.3">
      <c r="A17" s="48">
        <v>10</v>
      </c>
      <c r="B17" s="49" t="e">
        <f t="array" aca="1" ref="B17" ca="1">IFNA(INDEX('HTM 0'!$B$7:$B$86,MATCH(A17,'HTM 0'!$Y$7:$Y$86,0)),"")</f>
        <v>#NAME?</v>
      </c>
      <c r="C17" s="50" t="e">
        <f t="array" ref="C17">INDEX('HTM 0'!$C$7:$C$86,MATCH(A17,'HTM 0'!$Y$7:$Y$86,0))</f>
        <v>#N/A</v>
      </c>
      <c r="D17" s="51" t="e">
        <f t="array" ref="D17">INDEX('HTM 0'!$D$7:$D$86,MATCH(A17,'HTM 0'!$Y$7:$Y$86,0))</f>
        <v>#N/A</v>
      </c>
      <c r="E17" s="52" t="e">
        <f t="array" ref="E17">INDEX('HTM 0'!F$7:F$86,MATCH($A17,'HTM 0'!$Y$7:$Y$86,0))</f>
        <v>#N/A</v>
      </c>
      <c r="F17" s="52" t="e">
        <f t="array" ref="F17">INDEX('HTM 0'!G$7:G$86,MATCH($A17,'HTM 0'!$Y$7:$Y$86,0))</f>
        <v>#N/A</v>
      </c>
      <c r="G17" s="52" t="e">
        <f t="array" ref="G17">INDEX('HTM 0'!H$7:H$86,MATCH($A17,'HTM 0'!$Y$7:$Y$86,0))</f>
        <v>#N/A</v>
      </c>
      <c r="H17" s="53" t="e">
        <f t="array" ref="H17">INDEX('HTM 0'!I$7:I$86,MATCH($A17,'HTM 0'!$Y$7:$Y$86,0))</f>
        <v>#N/A</v>
      </c>
      <c r="I17" s="52" t="e">
        <f t="array" ref="I17">INDEX('HTM 0'!J$7:J$86,MATCH($A17,'HTM 0'!$Y$7:$Y$86,0))</f>
        <v>#N/A</v>
      </c>
      <c r="J17" s="52" t="e">
        <f t="array" ref="J17">INDEX('HTM 0'!K$7:K$86,MATCH($A17,'HTM 0'!$Y$7:$Y$86,0))</f>
        <v>#N/A</v>
      </c>
      <c r="K17" s="52" t="e">
        <f t="array" ref="K17">INDEX('HTM 0'!L$7:L$86,MATCH($A17,'HTM 0'!$Y$7:$Y$86,0))</f>
        <v>#N/A</v>
      </c>
      <c r="L17" s="53" t="e">
        <f t="array" ref="L17">INDEX('HTM 0'!M$7:M$86,MATCH($A17,'HTM 0'!$Y$7:$Y$86,0))</f>
        <v>#N/A</v>
      </c>
      <c r="M17" s="54" t="e">
        <f t="array" ref="M17">INDEX('HTM 0'!N$7:N$86,MATCH($A17,'HTM 0'!$Y$7:$Y$86,0))</f>
        <v>#N/A</v>
      </c>
      <c r="N17" s="55" t="e">
        <f t="array" ref="N17">INDEX('HTM 0'!O$7:O$86,MATCH($A17,'HTM 0'!$Y$7:$Y$86,0))</f>
        <v>#N/A</v>
      </c>
      <c r="O17" s="56" t="e">
        <f t="array" ref="O17">INDEX('HTM 0'!P$7:P$86,MATCH($A17,'HTM 0'!$Y$7:$Y$86,0))</f>
        <v>#N/A</v>
      </c>
      <c r="P17" s="56" t="e">
        <f t="array" ref="P17">INDEX('HTM 0'!Q$7:Q$86,MATCH($A17,'HTM 0'!$Y$7:$Y$86,0))</f>
        <v>#N/A</v>
      </c>
      <c r="Q17" s="56" t="e">
        <f t="array" ref="Q17">INDEX('HTM 0'!R$7:R$86,MATCH($A17,'HTM 0'!$Y$7:$Y$86,0))</f>
        <v>#N/A</v>
      </c>
      <c r="R17" s="56" t="e">
        <f t="array" ref="R17">INDEX('HTM 0'!S$7:S$86,MATCH($A17,'HTM 0'!$Y$7:$Y$86,0))</f>
        <v>#N/A</v>
      </c>
      <c r="S17" s="56" t="e">
        <f t="array" ref="S17">INDEX('HTM 0'!T$7:T$86,MATCH($A17,'HTM 0'!$Y$7:$Y$86,0))</f>
        <v>#N/A</v>
      </c>
      <c r="T17" s="57" t="e">
        <f t="array" ref="T17">INDEX('HTM 0'!V$7:V$86,MATCH($A17,'HTM 0'!$Y$7:$Y$86,0))</f>
        <v>#N/A</v>
      </c>
      <c r="U17" s="58" t="e">
        <f t="array" ref="U17">INDEX('HTM 0'!$W$7:$W$86,MATCH(A17,'HTM 0'!$Y$7:$Y$86,0))</f>
        <v>#N/A</v>
      </c>
      <c r="V17" s="59" t="e">
        <f t="array" ref="V17">INDEX('HTM 0'!$Y$7:$Y$86,MATCH(A17,'HTM 0'!$Y$7:$Y$86,0))</f>
        <v>#N/A</v>
      </c>
      <c r="W17" s="60" t="e">
        <f t="array" ref="W17">INDEX('HTM 0'!$X$7:$X$86,MATCH(A17,'HTM 0'!$Y$7:$Y$86,0))</f>
        <v>#N/A</v>
      </c>
    </row>
    <row r="18" spans="1:23" ht="12.75" customHeight="1" x14ac:dyDescent="0.3">
      <c r="A18" s="34">
        <v>11</v>
      </c>
      <c r="B18" s="35" t="e">
        <f t="array" aca="1" ref="B18" ca="1">IFNA(INDEX('HTM 0'!$B$7:$B$86,MATCH(A18,'HTM 0'!$Y$7:$Y$86,0)),"")</f>
        <v>#NAME?</v>
      </c>
      <c r="C18" s="36" t="e">
        <f t="array" ref="C18">INDEX('HTM 0'!$C$7:$C$86,MATCH(A18,'HTM 0'!$Y$7:$Y$86,0))</f>
        <v>#N/A</v>
      </c>
      <c r="D18" s="37" t="e">
        <f t="array" ref="D18">INDEX('HTM 0'!$D$7:$D$86,MATCH(A18,'HTM 0'!$Y$7:$Y$86,0))</f>
        <v>#N/A</v>
      </c>
      <c r="E18" s="38" t="e">
        <f t="array" ref="E18">INDEX('HTM 0'!F$7:F$86,MATCH($A18,'HTM 0'!$Y$7:$Y$86,0))</f>
        <v>#N/A</v>
      </c>
      <c r="F18" s="38" t="e">
        <f t="array" ref="F18">INDEX('HTM 0'!G$7:G$86,MATCH($A18,'HTM 0'!$Y$7:$Y$86,0))</f>
        <v>#N/A</v>
      </c>
      <c r="G18" s="38" t="e">
        <f t="array" ref="G18">INDEX('HTM 0'!H$7:H$86,MATCH($A18,'HTM 0'!$Y$7:$Y$86,0))</f>
        <v>#N/A</v>
      </c>
      <c r="H18" s="39" t="e">
        <f t="array" ref="H18">INDEX('HTM 0'!I$7:I$86,MATCH($A18,'HTM 0'!$Y$7:$Y$86,0))</f>
        <v>#N/A</v>
      </c>
      <c r="I18" s="38" t="e">
        <f t="array" ref="I18">INDEX('HTM 0'!J$7:J$86,MATCH($A18,'HTM 0'!$Y$7:$Y$86,0))</f>
        <v>#N/A</v>
      </c>
      <c r="J18" s="38" t="e">
        <f t="array" ref="J18">INDEX('HTM 0'!K$7:K$86,MATCH($A18,'HTM 0'!$Y$7:$Y$86,0))</f>
        <v>#N/A</v>
      </c>
      <c r="K18" s="38" t="e">
        <f t="array" ref="K18">INDEX('HTM 0'!L$7:L$86,MATCH($A18,'HTM 0'!$Y$7:$Y$86,0))</f>
        <v>#N/A</v>
      </c>
      <c r="L18" s="39" t="e">
        <f t="array" ref="L18">INDEX('HTM 0'!M$7:M$86,MATCH($A18,'HTM 0'!$Y$7:$Y$86,0))</f>
        <v>#N/A</v>
      </c>
      <c r="M18" s="41" t="e">
        <f t="array" ref="M18">INDEX('HTM 0'!N$7:N$86,MATCH($A18,'HTM 0'!$Y$7:$Y$86,0))</f>
        <v>#N/A</v>
      </c>
      <c r="N18" s="61" t="e">
        <f t="array" ref="N18">INDEX('HTM 0'!O$7:O$86,MATCH($A18,'HTM 0'!$Y$7:$Y$86,0))</f>
        <v>#N/A</v>
      </c>
      <c r="O18" s="62" t="e">
        <f t="array" ref="O18">INDEX('HTM 0'!P$7:P$86,MATCH($A18,'HTM 0'!$Y$7:$Y$86,0))</f>
        <v>#N/A</v>
      </c>
      <c r="P18" s="62" t="e">
        <f t="array" ref="P18">INDEX('HTM 0'!Q$7:Q$86,MATCH($A18,'HTM 0'!$Y$7:$Y$86,0))</f>
        <v>#N/A</v>
      </c>
      <c r="Q18" s="62" t="e">
        <f t="array" ref="Q18">INDEX('HTM 0'!R$7:R$86,MATCH($A18,'HTM 0'!$Y$7:$Y$86,0))</f>
        <v>#N/A</v>
      </c>
      <c r="R18" s="62" t="e">
        <f t="array" ref="R18">INDEX('HTM 0'!S$7:S$86,MATCH($A18,'HTM 0'!$Y$7:$Y$86,0))</f>
        <v>#N/A</v>
      </c>
      <c r="S18" s="62" t="e">
        <f t="array" ref="S18">INDEX('HTM 0'!T$7:T$86,MATCH($A18,'HTM 0'!$Y$7:$Y$86,0))</f>
        <v>#N/A</v>
      </c>
      <c r="T18" s="44" t="e">
        <f t="array" ref="T18">INDEX('HTM 0'!V$7:V$86,MATCH($A18,'HTM 0'!$Y$7:$Y$86,0))</f>
        <v>#N/A</v>
      </c>
      <c r="U18" s="45" t="e">
        <f t="array" ref="U18">INDEX('HTM 0'!$W$7:$W$86,MATCH(A18,'HTM 0'!$Y$7:$Y$86,0))</f>
        <v>#N/A</v>
      </c>
      <c r="V18" s="46" t="e">
        <f t="array" ref="V18">INDEX('HTM 0'!$Y$7:$Y$86,MATCH(A18,'HTM 0'!$Y$7:$Y$86,0))</f>
        <v>#N/A</v>
      </c>
      <c r="W18" s="47" t="e">
        <f t="array" ref="W18">INDEX('HTM 0'!$X$7:$X$86,MATCH(A18,'HTM 0'!$Y$7:$Y$86,0))</f>
        <v>#N/A</v>
      </c>
    </row>
    <row r="19" spans="1:23" ht="12.75" customHeight="1" x14ac:dyDescent="0.3">
      <c r="A19" s="48">
        <v>12</v>
      </c>
      <c r="B19" s="49" t="e">
        <f t="array" aca="1" ref="B19" ca="1">IFNA(INDEX('HTM 0'!$B$7:$B$86,MATCH(A19,'HTM 0'!$Y$7:$Y$86,0)),"")</f>
        <v>#NAME?</v>
      </c>
      <c r="C19" s="50" t="e">
        <f t="array" ref="C19">INDEX('HTM 0'!$C$7:$C$86,MATCH(A19,'HTM 0'!$Y$7:$Y$86,0))</f>
        <v>#N/A</v>
      </c>
      <c r="D19" s="51" t="e">
        <f t="array" ref="D19">INDEX('HTM 0'!$D$7:$D$86,MATCH(A19,'HTM 0'!$Y$7:$Y$86,0))</f>
        <v>#N/A</v>
      </c>
      <c r="E19" s="52" t="e">
        <f t="array" ref="E19">INDEX('HTM 0'!F$7:F$86,MATCH($A19,'HTM 0'!$Y$7:$Y$86,0))</f>
        <v>#N/A</v>
      </c>
      <c r="F19" s="52" t="e">
        <f t="array" ref="F19">INDEX('HTM 0'!G$7:G$86,MATCH($A19,'HTM 0'!$Y$7:$Y$86,0))</f>
        <v>#N/A</v>
      </c>
      <c r="G19" s="52" t="e">
        <f t="array" ref="G19">INDEX('HTM 0'!H$7:H$86,MATCH($A19,'HTM 0'!$Y$7:$Y$86,0))</f>
        <v>#N/A</v>
      </c>
      <c r="H19" s="53" t="e">
        <f t="array" ref="H19">INDEX('HTM 0'!I$7:I$86,MATCH($A19,'HTM 0'!$Y$7:$Y$86,0))</f>
        <v>#N/A</v>
      </c>
      <c r="I19" s="52" t="e">
        <f t="array" ref="I19">INDEX('HTM 0'!J$7:J$86,MATCH($A19,'HTM 0'!$Y$7:$Y$86,0))</f>
        <v>#N/A</v>
      </c>
      <c r="J19" s="52" t="e">
        <f t="array" ref="J19">INDEX('HTM 0'!K$7:K$86,MATCH($A19,'HTM 0'!$Y$7:$Y$86,0))</f>
        <v>#N/A</v>
      </c>
      <c r="K19" s="52" t="e">
        <f t="array" ref="K19">INDEX('HTM 0'!L$7:L$86,MATCH($A19,'HTM 0'!$Y$7:$Y$86,0))</f>
        <v>#N/A</v>
      </c>
      <c r="L19" s="53" t="e">
        <f t="array" ref="L19">INDEX('HTM 0'!M$7:M$86,MATCH($A19,'HTM 0'!$Y$7:$Y$86,0))</f>
        <v>#N/A</v>
      </c>
      <c r="M19" s="54" t="e">
        <f t="array" ref="M19">INDEX('HTM 0'!N$7:N$86,MATCH($A19,'HTM 0'!$Y$7:$Y$86,0))</f>
        <v>#N/A</v>
      </c>
      <c r="N19" s="55" t="e">
        <f t="array" ref="N19">INDEX('HTM 0'!O$7:O$86,MATCH($A19,'HTM 0'!$Y$7:$Y$86,0))</f>
        <v>#N/A</v>
      </c>
      <c r="O19" s="56" t="e">
        <f t="array" ref="O19">INDEX('HTM 0'!P$7:P$86,MATCH($A19,'HTM 0'!$Y$7:$Y$86,0))</f>
        <v>#N/A</v>
      </c>
      <c r="P19" s="56" t="e">
        <f t="array" ref="P19">INDEX('HTM 0'!Q$7:Q$86,MATCH($A19,'HTM 0'!$Y$7:$Y$86,0))</f>
        <v>#N/A</v>
      </c>
      <c r="Q19" s="56" t="e">
        <f t="array" ref="Q19">INDEX('HTM 0'!R$7:R$86,MATCH($A19,'HTM 0'!$Y$7:$Y$86,0))</f>
        <v>#N/A</v>
      </c>
      <c r="R19" s="56" t="e">
        <f t="array" ref="R19">INDEX('HTM 0'!S$7:S$86,MATCH($A19,'HTM 0'!$Y$7:$Y$86,0))</f>
        <v>#N/A</v>
      </c>
      <c r="S19" s="56" t="e">
        <f t="array" ref="S19">INDEX('HTM 0'!T$7:T$86,MATCH($A19,'HTM 0'!$Y$7:$Y$86,0))</f>
        <v>#N/A</v>
      </c>
      <c r="T19" s="57" t="e">
        <f t="array" ref="T19">INDEX('HTM 0'!V$7:V$86,MATCH($A19,'HTM 0'!$Y$7:$Y$86,0))</f>
        <v>#N/A</v>
      </c>
      <c r="U19" s="58" t="e">
        <f t="array" ref="U19">INDEX('HTM 0'!$W$7:$W$86,MATCH(A19,'HTM 0'!$Y$7:$Y$86,0))</f>
        <v>#N/A</v>
      </c>
      <c r="V19" s="59" t="e">
        <f t="array" ref="V19">INDEX('HTM 0'!$Y$7:$Y$86,MATCH(A19,'HTM 0'!$Y$7:$Y$86,0))</f>
        <v>#N/A</v>
      </c>
      <c r="W19" s="60" t="e">
        <f t="array" ref="W19">INDEX('HTM 0'!$X$7:$X$86,MATCH(A19,'HTM 0'!$Y$7:$Y$86,0))</f>
        <v>#N/A</v>
      </c>
    </row>
    <row r="20" spans="1:23" ht="12.75" customHeight="1" x14ac:dyDescent="0.3">
      <c r="A20" s="34">
        <v>13</v>
      </c>
      <c r="B20" s="35" t="e">
        <f t="array" aca="1" ref="B20" ca="1">IFNA(INDEX('HTM 0'!$B$7:$B$86,MATCH(A20,'HTM 0'!$Y$7:$Y$86,0)),"")</f>
        <v>#NAME?</v>
      </c>
      <c r="C20" s="36" t="e">
        <f t="array" ref="C20">INDEX('HTM 0'!$C$7:$C$86,MATCH(A20,'HTM 0'!$Y$7:$Y$86,0))</f>
        <v>#N/A</v>
      </c>
      <c r="D20" s="37" t="e">
        <f t="array" ref="D20">INDEX('HTM 0'!$D$7:$D$86,MATCH(A20,'HTM 0'!$Y$7:$Y$86,0))</f>
        <v>#N/A</v>
      </c>
      <c r="E20" s="38" t="e">
        <f t="array" ref="E20">INDEX('HTM 0'!F$7:F$86,MATCH($A20,'HTM 0'!$Y$7:$Y$86,0))</f>
        <v>#N/A</v>
      </c>
      <c r="F20" s="38" t="e">
        <f t="array" ref="F20">INDEX('HTM 0'!G$7:G$86,MATCH($A20,'HTM 0'!$Y$7:$Y$86,0))</f>
        <v>#N/A</v>
      </c>
      <c r="G20" s="38" t="e">
        <f t="array" ref="G20">INDEX('HTM 0'!H$7:H$86,MATCH($A20,'HTM 0'!$Y$7:$Y$86,0))</f>
        <v>#N/A</v>
      </c>
      <c r="H20" s="39" t="e">
        <f t="array" ref="H20">INDEX('HTM 0'!I$7:I$86,MATCH($A20,'HTM 0'!$Y$7:$Y$86,0))</f>
        <v>#N/A</v>
      </c>
      <c r="I20" s="38" t="e">
        <f t="array" ref="I20">INDEX('HTM 0'!J$7:J$86,MATCH($A20,'HTM 0'!$Y$7:$Y$86,0))</f>
        <v>#N/A</v>
      </c>
      <c r="J20" s="38" t="e">
        <f t="array" ref="J20">INDEX('HTM 0'!K$7:K$86,MATCH($A20,'HTM 0'!$Y$7:$Y$86,0))</f>
        <v>#N/A</v>
      </c>
      <c r="K20" s="38" t="e">
        <f t="array" ref="K20">INDEX('HTM 0'!L$7:L$86,MATCH($A20,'HTM 0'!$Y$7:$Y$86,0))</f>
        <v>#N/A</v>
      </c>
      <c r="L20" s="39" t="e">
        <f t="array" ref="L20">INDEX('HTM 0'!M$7:M$86,MATCH($A20,'HTM 0'!$Y$7:$Y$86,0))</f>
        <v>#N/A</v>
      </c>
      <c r="M20" s="41" t="e">
        <f t="array" ref="M20">INDEX('HTM 0'!N$7:N$86,MATCH($A20,'HTM 0'!$Y$7:$Y$86,0))</f>
        <v>#N/A</v>
      </c>
      <c r="N20" s="61" t="e">
        <f t="array" ref="N20">INDEX('HTM 0'!O$7:O$86,MATCH($A20,'HTM 0'!$Y$7:$Y$86,0))</f>
        <v>#N/A</v>
      </c>
      <c r="O20" s="62" t="e">
        <f t="array" ref="O20">INDEX('HTM 0'!P$7:P$86,MATCH($A20,'HTM 0'!$Y$7:$Y$86,0))</f>
        <v>#N/A</v>
      </c>
      <c r="P20" s="62" t="e">
        <f t="array" ref="P20">INDEX('HTM 0'!Q$7:Q$86,MATCH($A20,'HTM 0'!$Y$7:$Y$86,0))</f>
        <v>#N/A</v>
      </c>
      <c r="Q20" s="62" t="e">
        <f t="array" ref="Q20">INDEX('HTM 0'!R$7:R$86,MATCH($A20,'HTM 0'!$Y$7:$Y$86,0))</f>
        <v>#N/A</v>
      </c>
      <c r="R20" s="62" t="e">
        <f t="array" ref="R20">INDEX('HTM 0'!S$7:S$86,MATCH($A20,'HTM 0'!$Y$7:$Y$86,0))</f>
        <v>#N/A</v>
      </c>
      <c r="S20" s="62" t="e">
        <f t="array" ref="S20">INDEX('HTM 0'!T$7:T$86,MATCH($A20,'HTM 0'!$Y$7:$Y$86,0))</f>
        <v>#N/A</v>
      </c>
      <c r="T20" s="44" t="e">
        <f t="array" ref="T20">INDEX('HTM 0'!V$7:V$86,MATCH($A20,'HTM 0'!$Y$7:$Y$86,0))</f>
        <v>#N/A</v>
      </c>
      <c r="U20" s="45" t="e">
        <f t="array" ref="U20">INDEX('HTM 0'!$W$7:$W$86,MATCH(A20,'HTM 0'!$Y$7:$Y$86,0))</f>
        <v>#N/A</v>
      </c>
      <c r="V20" s="46" t="e">
        <f t="array" ref="V20">INDEX('HTM 0'!$Y$7:$Y$86,MATCH(A20,'HTM 0'!$Y$7:$Y$86,0))</f>
        <v>#N/A</v>
      </c>
      <c r="W20" s="47" t="e">
        <f t="array" ref="W20">INDEX('HTM 0'!$X$7:$X$86,MATCH(A20,'HTM 0'!$Y$7:$Y$86,0))</f>
        <v>#N/A</v>
      </c>
    </row>
    <row r="21" spans="1:23" ht="12.75" customHeight="1" x14ac:dyDescent="0.3">
      <c r="A21" s="48">
        <v>14</v>
      </c>
      <c r="B21" s="49" t="e">
        <f t="array" aca="1" ref="B21" ca="1">IFNA(INDEX('HTM 0'!$B$7:$B$86,MATCH(A21,'HTM 0'!$Y$7:$Y$86,0)),"")</f>
        <v>#NAME?</v>
      </c>
      <c r="C21" s="50" t="e">
        <f t="array" ref="C21">INDEX('HTM 0'!$C$7:$C$86,MATCH(A21,'HTM 0'!$Y$7:$Y$86,0))</f>
        <v>#N/A</v>
      </c>
      <c r="D21" s="51" t="e">
        <f t="array" ref="D21">INDEX('HTM 0'!$D$7:$D$86,MATCH(A21,'HTM 0'!$Y$7:$Y$86,0))</f>
        <v>#N/A</v>
      </c>
      <c r="E21" s="52" t="e">
        <f t="array" ref="E21">INDEX('HTM 0'!F$7:F$86,MATCH($A21,'HTM 0'!$Y$7:$Y$86,0))</f>
        <v>#N/A</v>
      </c>
      <c r="F21" s="52" t="e">
        <f t="array" ref="F21">INDEX('HTM 0'!G$7:G$86,MATCH($A21,'HTM 0'!$Y$7:$Y$86,0))</f>
        <v>#N/A</v>
      </c>
      <c r="G21" s="52" t="e">
        <f t="array" ref="G21">INDEX('HTM 0'!H$7:H$86,MATCH($A21,'HTM 0'!$Y$7:$Y$86,0))</f>
        <v>#N/A</v>
      </c>
      <c r="H21" s="53" t="e">
        <f t="array" ref="H21">INDEX('HTM 0'!I$7:I$86,MATCH($A21,'HTM 0'!$Y$7:$Y$86,0))</f>
        <v>#N/A</v>
      </c>
      <c r="I21" s="52" t="e">
        <f t="array" ref="I21">INDEX('HTM 0'!J$7:J$86,MATCH($A21,'HTM 0'!$Y$7:$Y$86,0))</f>
        <v>#N/A</v>
      </c>
      <c r="J21" s="52" t="e">
        <f t="array" ref="J21">INDEX('HTM 0'!K$7:K$86,MATCH($A21,'HTM 0'!$Y$7:$Y$86,0))</f>
        <v>#N/A</v>
      </c>
      <c r="K21" s="52" t="e">
        <f t="array" ref="K21">INDEX('HTM 0'!L$7:L$86,MATCH($A21,'HTM 0'!$Y$7:$Y$86,0))</f>
        <v>#N/A</v>
      </c>
      <c r="L21" s="53" t="e">
        <f t="array" ref="L21">INDEX('HTM 0'!M$7:M$86,MATCH($A21,'HTM 0'!$Y$7:$Y$86,0))</f>
        <v>#N/A</v>
      </c>
      <c r="M21" s="54" t="e">
        <f t="array" ref="M21">INDEX('HTM 0'!N$7:N$86,MATCH($A21,'HTM 0'!$Y$7:$Y$86,0))</f>
        <v>#N/A</v>
      </c>
      <c r="N21" s="55" t="e">
        <f t="array" ref="N21">INDEX('HTM 0'!O$7:O$86,MATCH($A21,'HTM 0'!$Y$7:$Y$86,0))</f>
        <v>#N/A</v>
      </c>
      <c r="O21" s="56" t="e">
        <f t="array" ref="O21">INDEX('HTM 0'!P$7:P$86,MATCH($A21,'HTM 0'!$Y$7:$Y$86,0))</f>
        <v>#N/A</v>
      </c>
      <c r="P21" s="56" t="e">
        <f t="array" ref="P21">INDEX('HTM 0'!Q$7:Q$86,MATCH($A21,'HTM 0'!$Y$7:$Y$86,0))</f>
        <v>#N/A</v>
      </c>
      <c r="Q21" s="56" t="e">
        <f t="array" ref="Q21">INDEX('HTM 0'!R$7:R$86,MATCH($A21,'HTM 0'!$Y$7:$Y$86,0))</f>
        <v>#N/A</v>
      </c>
      <c r="R21" s="56" t="e">
        <f t="array" ref="R21">INDEX('HTM 0'!S$7:S$86,MATCH($A21,'HTM 0'!$Y$7:$Y$86,0))</f>
        <v>#N/A</v>
      </c>
      <c r="S21" s="56" t="e">
        <f t="array" ref="S21">INDEX('HTM 0'!T$7:T$86,MATCH($A21,'HTM 0'!$Y$7:$Y$86,0))</f>
        <v>#N/A</v>
      </c>
      <c r="T21" s="57" t="e">
        <f t="array" ref="T21">INDEX('HTM 0'!V$7:V$86,MATCH($A21,'HTM 0'!$Y$7:$Y$86,0))</f>
        <v>#N/A</v>
      </c>
      <c r="U21" s="58" t="e">
        <f t="array" ref="U21">INDEX('HTM 0'!$W$7:$W$86,MATCH(A21,'HTM 0'!$Y$7:$Y$86,0))</f>
        <v>#N/A</v>
      </c>
      <c r="V21" s="59" t="e">
        <f t="array" ref="V21">INDEX('HTM 0'!$Y$7:$Y$86,MATCH(A21,'HTM 0'!$Y$7:$Y$86,0))</f>
        <v>#N/A</v>
      </c>
      <c r="W21" s="60" t="e">
        <f t="array" ref="W21">INDEX('HTM 0'!$X$7:$X$86,MATCH(A21,'HTM 0'!$Y$7:$Y$86,0))</f>
        <v>#N/A</v>
      </c>
    </row>
    <row r="22" spans="1:23" ht="12.75" customHeight="1" x14ac:dyDescent="0.3">
      <c r="A22" s="34">
        <v>15</v>
      </c>
      <c r="B22" s="35" t="e">
        <f t="array" aca="1" ref="B22" ca="1">IFNA(INDEX('HTM 0'!$B$7:$B$86,MATCH(A22,'HTM 0'!$Y$7:$Y$86,0)),"")</f>
        <v>#NAME?</v>
      </c>
      <c r="C22" s="36" t="e">
        <f t="array" ref="C22">INDEX('HTM 0'!$C$7:$C$86,MATCH(A22,'HTM 0'!$Y$7:$Y$86,0))</f>
        <v>#N/A</v>
      </c>
      <c r="D22" s="37" t="e">
        <f t="array" ref="D22">INDEX('HTM 0'!$D$7:$D$86,MATCH(A22,'HTM 0'!$Y$7:$Y$86,0))</f>
        <v>#N/A</v>
      </c>
      <c r="E22" s="38" t="e">
        <f t="array" ref="E22">INDEX('HTM 0'!F$7:F$86,MATCH($A22,'HTM 0'!$Y$7:$Y$86,0))</f>
        <v>#N/A</v>
      </c>
      <c r="F22" s="38" t="e">
        <f t="array" ref="F22">INDEX('HTM 0'!G$7:G$86,MATCH($A22,'HTM 0'!$Y$7:$Y$86,0))</f>
        <v>#N/A</v>
      </c>
      <c r="G22" s="38" t="e">
        <f t="array" ref="G22">INDEX('HTM 0'!H$7:H$86,MATCH($A22,'HTM 0'!$Y$7:$Y$86,0))</f>
        <v>#N/A</v>
      </c>
      <c r="H22" s="39" t="e">
        <f t="array" ref="H22">INDEX('HTM 0'!I$7:I$86,MATCH($A22,'HTM 0'!$Y$7:$Y$86,0))</f>
        <v>#N/A</v>
      </c>
      <c r="I22" s="38" t="e">
        <f t="array" ref="I22">INDEX('HTM 0'!J$7:J$86,MATCH($A22,'HTM 0'!$Y$7:$Y$86,0))</f>
        <v>#N/A</v>
      </c>
      <c r="J22" s="38" t="e">
        <f t="array" ref="J22">INDEX('HTM 0'!K$7:K$86,MATCH($A22,'HTM 0'!$Y$7:$Y$86,0))</f>
        <v>#N/A</v>
      </c>
      <c r="K22" s="38" t="e">
        <f t="array" ref="K22">INDEX('HTM 0'!L$7:L$86,MATCH($A22,'HTM 0'!$Y$7:$Y$86,0))</f>
        <v>#N/A</v>
      </c>
      <c r="L22" s="39" t="e">
        <f t="array" ref="L22">INDEX('HTM 0'!M$7:M$86,MATCH($A22,'HTM 0'!$Y$7:$Y$86,0))</f>
        <v>#N/A</v>
      </c>
      <c r="M22" s="41" t="e">
        <f t="array" ref="M22">INDEX('HTM 0'!N$7:N$86,MATCH($A22,'HTM 0'!$Y$7:$Y$86,0))</f>
        <v>#N/A</v>
      </c>
      <c r="N22" s="61" t="e">
        <f t="array" ref="N22">INDEX('HTM 0'!O$7:O$86,MATCH($A22,'HTM 0'!$Y$7:$Y$86,0))</f>
        <v>#N/A</v>
      </c>
      <c r="O22" s="62" t="e">
        <f t="array" ref="O22">INDEX('HTM 0'!P$7:P$86,MATCH($A22,'HTM 0'!$Y$7:$Y$86,0))</f>
        <v>#N/A</v>
      </c>
      <c r="P22" s="62" t="e">
        <f t="array" ref="P22">INDEX('HTM 0'!Q$7:Q$86,MATCH($A22,'HTM 0'!$Y$7:$Y$86,0))</f>
        <v>#N/A</v>
      </c>
      <c r="Q22" s="62" t="e">
        <f t="array" ref="Q22">INDEX('HTM 0'!R$7:R$86,MATCH($A22,'HTM 0'!$Y$7:$Y$86,0))</f>
        <v>#N/A</v>
      </c>
      <c r="R22" s="62" t="e">
        <f t="array" ref="R22">INDEX('HTM 0'!S$7:S$86,MATCH($A22,'HTM 0'!$Y$7:$Y$86,0))</f>
        <v>#N/A</v>
      </c>
      <c r="S22" s="62" t="e">
        <f t="array" ref="S22">INDEX('HTM 0'!T$7:T$86,MATCH($A22,'HTM 0'!$Y$7:$Y$86,0))</f>
        <v>#N/A</v>
      </c>
      <c r="T22" s="44" t="e">
        <f t="array" ref="T22">INDEX('HTM 0'!V$7:V$86,MATCH($A22,'HTM 0'!$Y$7:$Y$86,0))</f>
        <v>#N/A</v>
      </c>
      <c r="U22" s="45" t="e">
        <f t="array" ref="U22">INDEX('HTM 0'!$W$7:$W$86,MATCH(A22,'HTM 0'!$Y$7:$Y$86,0))</f>
        <v>#N/A</v>
      </c>
      <c r="V22" s="46" t="e">
        <f t="array" ref="V22">INDEX('HTM 0'!$Y$7:$Y$86,MATCH(A22,'HTM 0'!$Y$7:$Y$86,0))</f>
        <v>#N/A</v>
      </c>
      <c r="W22" s="47" t="e">
        <f t="array" ref="W22">INDEX('HTM 0'!$X$7:$X$86,MATCH(A22,'HTM 0'!$Y$7:$Y$86,0))</f>
        <v>#N/A</v>
      </c>
    </row>
    <row r="23" spans="1:23" ht="12.75" customHeight="1" x14ac:dyDescent="0.3">
      <c r="A23" s="48">
        <v>16</v>
      </c>
      <c r="B23" s="49" t="e">
        <f t="array" aca="1" ref="B23" ca="1">IFNA(INDEX('HTM 0'!$B$7:$B$86,MATCH(A23,'HTM 0'!$Y$7:$Y$86,0)),"")</f>
        <v>#NAME?</v>
      </c>
      <c r="C23" s="50" t="e">
        <f t="array" ref="C23">INDEX('HTM 0'!$C$7:$C$86,MATCH(A23,'HTM 0'!$Y$7:$Y$86,0))</f>
        <v>#N/A</v>
      </c>
      <c r="D23" s="51" t="e">
        <f t="array" ref="D23">INDEX('HTM 0'!$D$7:$D$86,MATCH(A23,'HTM 0'!$Y$7:$Y$86,0))</f>
        <v>#N/A</v>
      </c>
      <c r="E23" s="52" t="e">
        <f t="array" ref="E23">INDEX('HTM 0'!F$7:F$86,MATCH($A23,'HTM 0'!$Y$7:$Y$86,0))</f>
        <v>#N/A</v>
      </c>
      <c r="F23" s="52" t="e">
        <f t="array" ref="F23">INDEX('HTM 0'!G$7:G$86,MATCH($A23,'HTM 0'!$Y$7:$Y$86,0))</f>
        <v>#N/A</v>
      </c>
      <c r="G23" s="52" t="e">
        <f t="array" ref="G23">INDEX('HTM 0'!H$7:H$86,MATCH($A23,'HTM 0'!$Y$7:$Y$86,0))</f>
        <v>#N/A</v>
      </c>
      <c r="H23" s="53" t="e">
        <f t="array" ref="H23">INDEX('HTM 0'!I$7:I$86,MATCH($A23,'HTM 0'!$Y$7:$Y$86,0))</f>
        <v>#N/A</v>
      </c>
      <c r="I23" s="52" t="e">
        <f t="array" ref="I23">INDEX('HTM 0'!J$7:J$86,MATCH($A23,'HTM 0'!$Y$7:$Y$86,0))</f>
        <v>#N/A</v>
      </c>
      <c r="J23" s="52" t="e">
        <f t="array" ref="J23">INDEX('HTM 0'!K$7:K$86,MATCH($A23,'HTM 0'!$Y$7:$Y$86,0))</f>
        <v>#N/A</v>
      </c>
      <c r="K23" s="52" t="e">
        <f t="array" ref="K23">INDEX('HTM 0'!L$7:L$86,MATCH($A23,'HTM 0'!$Y$7:$Y$86,0))</f>
        <v>#N/A</v>
      </c>
      <c r="L23" s="53" t="e">
        <f t="array" ref="L23">INDEX('HTM 0'!M$7:M$86,MATCH($A23,'HTM 0'!$Y$7:$Y$86,0))</f>
        <v>#N/A</v>
      </c>
      <c r="M23" s="54" t="e">
        <f t="array" ref="M23">INDEX('HTM 0'!N$7:N$86,MATCH($A23,'HTM 0'!$Y$7:$Y$86,0))</f>
        <v>#N/A</v>
      </c>
      <c r="N23" s="55" t="e">
        <f t="array" ref="N23">INDEX('HTM 0'!O$7:O$86,MATCH($A23,'HTM 0'!$Y$7:$Y$86,0))</f>
        <v>#N/A</v>
      </c>
      <c r="O23" s="56" t="e">
        <f t="array" ref="O23">INDEX('HTM 0'!P$7:P$86,MATCH($A23,'HTM 0'!$Y$7:$Y$86,0))</f>
        <v>#N/A</v>
      </c>
      <c r="P23" s="56" t="e">
        <f t="array" ref="P23">INDEX('HTM 0'!Q$7:Q$86,MATCH($A23,'HTM 0'!$Y$7:$Y$86,0))</f>
        <v>#N/A</v>
      </c>
      <c r="Q23" s="56" t="e">
        <f t="array" ref="Q23">INDEX('HTM 0'!R$7:R$86,MATCH($A23,'HTM 0'!$Y$7:$Y$86,0))</f>
        <v>#N/A</v>
      </c>
      <c r="R23" s="56" t="e">
        <f t="array" ref="R23">INDEX('HTM 0'!S$7:S$86,MATCH($A23,'HTM 0'!$Y$7:$Y$86,0))</f>
        <v>#N/A</v>
      </c>
      <c r="S23" s="56" t="e">
        <f t="array" ref="S23">INDEX('HTM 0'!T$7:T$86,MATCH($A23,'HTM 0'!$Y$7:$Y$86,0))</f>
        <v>#N/A</v>
      </c>
      <c r="T23" s="57" t="e">
        <f t="array" ref="T23">INDEX('HTM 0'!V$7:V$86,MATCH($A23,'HTM 0'!$Y$7:$Y$86,0))</f>
        <v>#N/A</v>
      </c>
      <c r="U23" s="58" t="e">
        <f t="array" ref="U23">INDEX('HTM 0'!$W$7:$W$86,MATCH(A23,'HTM 0'!$Y$7:$Y$86,0))</f>
        <v>#N/A</v>
      </c>
      <c r="V23" s="59" t="e">
        <f t="array" ref="V23">INDEX('HTM 0'!$Y$7:$Y$86,MATCH(A23,'HTM 0'!$Y$7:$Y$86,0))</f>
        <v>#N/A</v>
      </c>
      <c r="W23" s="60" t="e">
        <f t="array" ref="W23">INDEX('HTM 0'!$X$7:$X$86,MATCH(A23,'HTM 0'!$Y$7:$Y$86,0))</f>
        <v>#N/A</v>
      </c>
    </row>
    <row r="24" spans="1:23" ht="12.75" customHeight="1" x14ac:dyDescent="0.3">
      <c r="A24" s="34">
        <v>17</v>
      </c>
      <c r="B24" s="35" t="e">
        <f t="array" aca="1" ref="B24" ca="1">IFNA(INDEX('HTM 0'!$B$7:$B$86,MATCH(A24,'HTM 0'!$Y$7:$Y$86,0)),"")</f>
        <v>#NAME?</v>
      </c>
      <c r="C24" s="36" t="e">
        <f t="array" ref="C24">INDEX('HTM 0'!$C$7:$C$86,MATCH(A24,'HTM 0'!$Y$7:$Y$86,0))</f>
        <v>#N/A</v>
      </c>
      <c r="D24" s="37" t="e">
        <f t="array" ref="D24">INDEX('HTM 0'!$D$7:$D$86,MATCH(A24,'HTM 0'!$Y$7:$Y$86,0))</f>
        <v>#N/A</v>
      </c>
      <c r="E24" s="38" t="e">
        <f t="array" ref="E24">INDEX('HTM 0'!F$7:F$86,MATCH($A24,'HTM 0'!$Y$7:$Y$86,0))</f>
        <v>#N/A</v>
      </c>
      <c r="F24" s="38" t="e">
        <f t="array" ref="F24">INDEX('HTM 0'!G$7:G$86,MATCH($A24,'HTM 0'!$Y$7:$Y$86,0))</f>
        <v>#N/A</v>
      </c>
      <c r="G24" s="38" t="e">
        <f t="array" ref="G24">INDEX('HTM 0'!H$7:H$86,MATCH($A24,'HTM 0'!$Y$7:$Y$86,0))</f>
        <v>#N/A</v>
      </c>
      <c r="H24" s="39" t="e">
        <f t="array" ref="H24">INDEX('HTM 0'!I$7:I$86,MATCH($A24,'HTM 0'!$Y$7:$Y$86,0))</f>
        <v>#N/A</v>
      </c>
      <c r="I24" s="38" t="e">
        <f t="array" ref="I24">INDEX('HTM 0'!J$7:J$86,MATCH($A24,'HTM 0'!$Y$7:$Y$86,0))</f>
        <v>#N/A</v>
      </c>
      <c r="J24" s="38" t="e">
        <f t="array" ref="J24">INDEX('HTM 0'!K$7:K$86,MATCH($A24,'HTM 0'!$Y$7:$Y$86,0))</f>
        <v>#N/A</v>
      </c>
      <c r="K24" s="38" t="e">
        <f t="array" ref="K24">INDEX('HTM 0'!L$7:L$86,MATCH($A24,'HTM 0'!$Y$7:$Y$86,0))</f>
        <v>#N/A</v>
      </c>
      <c r="L24" s="39" t="e">
        <f t="array" ref="L24">INDEX('HTM 0'!M$7:M$86,MATCH($A24,'HTM 0'!$Y$7:$Y$86,0))</f>
        <v>#N/A</v>
      </c>
      <c r="M24" s="41" t="e">
        <f t="array" ref="M24">INDEX('HTM 0'!N$7:N$86,MATCH($A24,'HTM 0'!$Y$7:$Y$86,0))</f>
        <v>#N/A</v>
      </c>
      <c r="N24" s="61" t="e">
        <f t="array" ref="N24">INDEX('HTM 0'!O$7:O$86,MATCH($A24,'HTM 0'!$Y$7:$Y$86,0))</f>
        <v>#N/A</v>
      </c>
      <c r="O24" s="62" t="e">
        <f t="array" ref="O24">INDEX('HTM 0'!P$7:P$86,MATCH($A24,'HTM 0'!$Y$7:$Y$86,0))</f>
        <v>#N/A</v>
      </c>
      <c r="P24" s="62" t="e">
        <f t="array" ref="P24">INDEX('HTM 0'!Q$7:Q$86,MATCH($A24,'HTM 0'!$Y$7:$Y$86,0))</f>
        <v>#N/A</v>
      </c>
      <c r="Q24" s="62" t="e">
        <f t="array" ref="Q24">INDEX('HTM 0'!R$7:R$86,MATCH($A24,'HTM 0'!$Y$7:$Y$86,0))</f>
        <v>#N/A</v>
      </c>
      <c r="R24" s="62" t="e">
        <f t="array" ref="R24">INDEX('HTM 0'!S$7:S$86,MATCH($A24,'HTM 0'!$Y$7:$Y$86,0))</f>
        <v>#N/A</v>
      </c>
      <c r="S24" s="62" t="e">
        <f t="array" ref="S24">INDEX('HTM 0'!T$7:T$86,MATCH($A24,'HTM 0'!$Y$7:$Y$86,0))</f>
        <v>#N/A</v>
      </c>
      <c r="T24" s="44" t="e">
        <f t="array" ref="T24">INDEX('HTM 0'!V$7:V$86,MATCH($A24,'HTM 0'!$Y$7:$Y$86,0))</f>
        <v>#N/A</v>
      </c>
      <c r="U24" s="45" t="e">
        <f t="array" ref="U24">INDEX('HTM 0'!$W$7:$W$86,MATCH(A24,'HTM 0'!$Y$7:$Y$86,0))</f>
        <v>#N/A</v>
      </c>
      <c r="V24" s="46" t="e">
        <f t="array" ref="V24">INDEX('HTM 0'!$Y$7:$Y$86,MATCH(A24,'HTM 0'!$Y$7:$Y$86,0))</f>
        <v>#N/A</v>
      </c>
      <c r="W24" s="47" t="e">
        <f t="array" ref="W24">INDEX('HTM 0'!$X$7:$X$86,MATCH(A24,'HTM 0'!$Y$7:$Y$86,0))</f>
        <v>#N/A</v>
      </c>
    </row>
    <row r="25" spans="1:23" ht="12.75" customHeight="1" x14ac:dyDescent="0.3">
      <c r="A25" s="48">
        <v>18</v>
      </c>
      <c r="B25" s="49" t="e">
        <f t="array" aca="1" ref="B25" ca="1">IFNA(INDEX('HTM 0'!$B$7:$B$86,MATCH(A25,'HTM 0'!$Y$7:$Y$86,0)),"")</f>
        <v>#NAME?</v>
      </c>
      <c r="C25" s="50" t="e">
        <f t="array" ref="C25">INDEX('HTM 0'!$C$7:$C$86,MATCH(A25,'HTM 0'!$Y$7:$Y$86,0))</f>
        <v>#N/A</v>
      </c>
      <c r="D25" s="51" t="e">
        <f t="array" ref="D25">INDEX('HTM 0'!$D$7:$D$86,MATCH(A25,'HTM 0'!$Y$7:$Y$86,0))</f>
        <v>#N/A</v>
      </c>
      <c r="E25" s="52" t="e">
        <f t="array" ref="E25">INDEX('HTM 0'!F$7:F$86,MATCH($A25,'HTM 0'!$Y$7:$Y$86,0))</f>
        <v>#N/A</v>
      </c>
      <c r="F25" s="52" t="e">
        <f t="array" ref="F25">INDEX('HTM 0'!G$7:G$86,MATCH($A25,'HTM 0'!$Y$7:$Y$86,0))</f>
        <v>#N/A</v>
      </c>
      <c r="G25" s="52" t="e">
        <f t="array" ref="G25">INDEX('HTM 0'!H$7:H$86,MATCH($A25,'HTM 0'!$Y$7:$Y$86,0))</f>
        <v>#N/A</v>
      </c>
      <c r="H25" s="53" t="e">
        <f t="array" ref="H25">INDEX('HTM 0'!I$7:I$86,MATCH($A25,'HTM 0'!$Y$7:$Y$86,0))</f>
        <v>#N/A</v>
      </c>
      <c r="I25" s="52" t="e">
        <f t="array" ref="I25">INDEX('HTM 0'!J$7:J$86,MATCH($A25,'HTM 0'!$Y$7:$Y$86,0))</f>
        <v>#N/A</v>
      </c>
      <c r="J25" s="52" t="e">
        <f t="array" ref="J25">INDEX('HTM 0'!K$7:K$86,MATCH($A25,'HTM 0'!$Y$7:$Y$86,0))</f>
        <v>#N/A</v>
      </c>
      <c r="K25" s="52" t="e">
        <f t="array" ref="K25">INDEX('HTM 0'!L$7:L$86,MATCH($A25,'HTM 0'!$Y$7:$Y$86,0))</f>
        <v>#N/A</v>
      </c>
      <c r="L25" s="53" t="e">
        <f t="array" ref="L25">INDEX('HTM 0'!M$7:M$86,MATCH($A25,'HTM 0'!$Y$7:$Y$86,0))</f>
        <v>#N/A</v>
      </c>
      <c r="M25" s="54" t="e">
        <f t="array" ref="M25">INDEX('HTM 0'!N$7:N$86,MATCH($A25,'HTM 0'!$Y$7:$Y$86,0))</f>
        <v>#N/A</v>
      </c>
      <c r="N25" s="55" t="e">
        <f t="array" ref="N25">INDEX('HTM 0'!O$7:O$86,MATCH($A25,'HTM 0'!$Y$7:$Y$86,0))</f>
        <v>#N/A</v>
      </c>
      <c r="O25" s="56" t="e">
        <f t="array" ref="O25">INDEX('HTM 0'!P$7:P$86,MATCH($A25,'HTM 0'!$Y$7:$Y$86,0))</f>
        <v>#N/A</v>
      </c>
      <c r="P25" s="56" t="e">
        <f t="array" ref="P25">INDEX('HTM 0'!Q$7:Q$86,MATCH($A25,'HTM 0'!$Y$7:$Y$86,0))</f>
        <v>#N/A</v>
      </c>
      <c r="Q25" s="56" t="e">
        <f t="array" ref="Q25">INDEX('HTM 0'!R$7:R$86,MATCH($A25,'HTM 0'!$Y$7:$Y$86,0))</f>
        <v>#N/A</v>
      </c>
      <c r="R25" s="56" t="e">
        <f t="array" ref="R25">INDEX('HTM 0'!S$7:S$86,MATCH($A25,'HTM 0'!$Y$7:$Y$86,0))</f>
        <v>#N/A</v>
      </c>
      <c r="S25" s="56" t="e">
        <f t="array" ref="S25">INDEX('HTM 0'!T$7:T$86,MATCH($A25,'HTM 0'!$Y$7:$Y$86,0))</f>
        <v>#N/A</v>
      </c>
      <c r="T25" s="57" t="e">
        <f t="array" ref="T25">INDEX('HTM 0'!V$7:V$86,MATCH($A25,'HTM 0'!$Y$7:$Y$86,0))</f>
        <v>#N/A</v>
      </c>
      <c r="U25" s="58" t="e">
        <f t="array" ref="U25">INDEX('HTM 0'!$W$7:$W$86,MATCH(A25,'HTM 0'!$Y$7:$Y$86,0))</f>
        <v>#N/A</v>
      </c>
      <c r="V25" s="59" t="e">
        <f t="array" ref="V25">INDEX('HTM 0'!$Y$7:$Y$86,MATCH(A25,'HTM 0'!$Y$7:$Y$86,0))</f>
        <v>#N/A</v>
      </c>
      <c r="W25" s="60" t="e">
        <f t="array" ref="W25">INDEX('HTM 0'!$X$7:$X$86,MATCH(A25,'HTM 0'!$Y$7:$Y$86,0))</f>
        <v>#N/A</v>
      </c>
    </row>
    <row r="26" spans="1:23" ht="12.75" customHeight="1" x14ac:dyDescent="0.3">
      <c r="A26" s="34">
        <v>19</v>
      </c>
      <c r="B26" s="35" t="e">
        <f t="array" aca="1" ref="B26" ca="1">IFNA(INDEX('HTM 0'!$B$7:$B$86,MATCH(A26,'HTM 0'!$Y$7:$Y$86,0)),"")</f>
        <v>#NAME?</v>
      </c>
      <c r="C26" s="36" t="e">
        <f t="array" ref="C26">INDEX('HTM 0'!$C$7:$C$86,MATCH(A26,'HTM 0'!$Y$7:$Y$86,0))</f>
        <v>#N/A</v>
      </c>
      <c r="D26" s="37" t="e">
        <f t="array" ref="D26">INDEX('HTM 0'!$D$7:$D$86,MATCH(A26,'HTM 0'!$Y$7:$Y$86,0))</f>
        <v>#N/A</v>
      </c>
      <c r="E26" s="38" t="e">
        <f t="array" ref="E26">INDEX('HTM 0'!F$7:F$86,MATCH($A26,'HTM 0'!$Y$7:$Y$86,0))</f>
        <v>#N/A</v>
      </c>
      <c r="F26" s="38" t="e">
        <f t="array" ref="F26">INDEX('HTM 0'!G$7:G$86,MATCH($A26,'HTM 0'!$Y$7:$Y$86,0))</f>
        <v>#N/A</v>
      </c>
      <c r="G26" s="38" t="e">
        <f t="array" ref="G26">INDEX('HTM 0'!H$7:H$86,MATCH($A26,'HTM 0'!$Y$7:$Y$86,0))</f>
        <v>#N/A</v>
      </c>
      <c r="H26" s="39" t="e">
        <f t="array" ref="H26">INDEX('HTM 0'!I$7:I$86,MATCH($A26,'HTM 0'!$Y$7:$Y$86,0))</f>
        <v>#N/A</v>
      </c>
      <c r="I26" s="38" t="e">
        <f t="array" ref="I26">INDEX('HTM 0'!J$7:J$86,MATCH($A26,'HTM 0'!$Y$7:$Y$86,0))</f>
        <v>#N/A</v>
      </c>
      <c r="J26" s="38" t="e">
        <f t="array" ref="J26">INDEX('HTM 0'!K$7:K$86,MATCH($A26,'HTM 0'!$Y$7:$Y$86,0))</f>
        <v>#N/A</v>
      </c>
      <c r="K26" s="38" t="e">
        <f t="array" ref="K26">INDEX('HTM 0'!L$7:L$86,MATCH($A26,'HTM 0'!$Y$7:$Y$86,0))</f>
        <v>#N/A</v>
      </c>
      <c r="L26" s="39" t="e">
        <f t="array" ref="L26">INDEX('HTM 0'!M$7:M$86,MATCH($A26,'HTM 0'!$Y$7:$Y$86,0))</f>
        <v>#N/A</v>
      </c>
      <c r="M26" s="41" t="e">
        <f t="array" ref="M26">INDEX('HTM 0'!N$7:N$86,MATCH($A26,'HTM 0'!$Y$7:$Y$86,0))</f>
        <v>#N/A</v>
      </c>
      <c r="N26" s="61" t="e">
        <f t="array" ref="N26">INDEX('HTM 0'!O$7:O$86,MATCH($A26,'HTM 0'!$Y$7:$Y$86,0))</f>
        <v>#N/A</v>
      </c>
      <c r="O26" s="62" t="e">
        <f t="array" ref="O26">INDEX('HTM 0'!P$7:P$86,MATCH($A26,'HTM 0'!$Y$7:$Y$86,0))</f>
        <v>#N/A</v>
      </c>
      <c r="P26" s="62" t="e">
        <f t="array" ref="P26">INDEX('HTM 0'!Q$7:Q$86,MATCH($A26,'HTM 0'!$Y$7:$Y$86,0))</f>
        <v>#N/A</v>
      </c>
      <c r="Q26" s="62" t="e">
        <f t="array" ref="Q26">INDEX('HTM 0'!R$7:R$86,MATCH($A26,'HTM 0'!$Y$7:$Y$86,0))</f>
        <v>#N/A</v>
      </c>
      <c r="R26" s="62" t="e">
        <f t="array" ref="R26">INDEX('HTM 0'!S$7:S$86,MATCH($A26,'HTM 0'!$Y$7:$Y$86,0))</f>
        <v>#N/A</v>
      </c>
      <c r="S26" s="62" t="e">
        <f t="array" ref="S26">INDEX('HTM 0'!T$7:T$86,MATCH($A26,'HTM 0'!$Y$7:$Y$86,0))</f>
        <v>#N/A</v>
      </c>
      <c r="T26" s="44" t="e">
        <f t="array" ref="T26">INDEX('HTM 0'!V$7:V$86,MATCH($A26,'HTM 0'!$Y$7:$Y$86,0))</f>
        <v>#N/A</v>
      </c>
      <c r="U26" s="45" t="e">
        <f t="array" ref="U26">INDEX('HTM 0'!$W$7:$W$86,MATCH(A26,'HTM 0'!$Y$7:$Y$86,0))</f>
        <v>#N/A</v>
      </c>
      <c r="V26" s="46" t="e">
        <f t="array" ref="V26">INDEX('HTM 0'!$Y$7:$Y$86,MATCH(A26,'HTM 0'!$Y$7:$Y$86,0))</f>
        <v>#N/A</v>
      </c>
      <c r="W26" s="47" t="e">
        <f t="array" ref="W26">INDEX('HTM 0'!$X$7:$X$86,MATCH(A26,'HTM 0'!$Y$7:$Y$86,0))</f>
        <v>#N/A</v>
      </c>
    </row>
    <row r="27" spans="1:23" ht="12.75" customHeight="1" x14ac:dyDescent="0.3">
      <c r="A27" s="63">
        <v>20</v>
      </c>
      <c r="B27" s="64" t="e">
        <f t="array" aca="1" ref="B27" ca="1">IFNA(INDEX('HTM 0'!$B$7:$B$86,MATCH(A27,'HTM 0'!$Y$7:$Y$86,0)),"")</f>
        <v>#NAME?</v>
      </c>
      <c r="C27" s="65" t="e">
        <f t="array" ref="C27">INDEX('HTM 0'!$C$7:$C$86,MATCH(A27,'HTM 0'!$Y$7:$Y$86,0))</f>
        <v>#N/A</v>
      </c>
      <c r="D27" s="66" t="e">
        <f t="array" ref="D27">INDEX('HTM 0'!$D$7:$D$86,MATCH(A27,'HTM 0'!$Y$7:$Y$86,0))</f>
        <v>#N/A</v>
      </c>
      <c r="E27" s="67" t="e">
        <f t="array" ref="E27">INDEX('HTM 0'!F$7:F$86,MATCH($A27,'HTM 0'!$Y$7:$Y$86,0))</f>
        <v>#N/A</v>
      </c>
      <c r="F27" s="67" t="e">
        <f t="array" ref="F27">INDEX('HTM 0'!G$7:G$86,MATCH($A27,'HTM 0'!$Y$7:$Y$86,0))</f>
        <v>#N/A</v>
      </c>
      <c r="G27" s="67" t="e">
        <f t="array" ref="G27">INDEX('HTM 0'!H$7:H$86,MATCH($A27,'HTM 0'!$Y$7:$Y$86,0))</f>
        <v>#N/A</v>
      </c>
      <c r="H27" s="68" t="e">
        <f t="array" ref="H27">INDEX('HTM 0'!I$7:I$86,MATCH($A27,'HTM 0'!$Y$7:$Y$86,0))</f>
        <v>#N/A</v>
      </c>
      <c r="I27" s="67" t="e">
        <f t="array" ref="I27">INDEX('HTM 0'!J$7:J$86,MATCH($A27,'HTM 0'!$Y$7:$Y$86,0))</f>
        <v>#N/A</v>
      </c>
      <c r="J27" s="67" t="e">
        <f t="array" ref="J27">INDEX('HTM 0'!K$7:K$86,MATCH($A27,'HTM 0'!$Y$7:$Y$86,0))</f>
        <v>#N/A</v>
      </c>
      <c r="K27" s="67" t="e">
        <f t="array" ref="K27">INDEX('HTM 0'!L$7:L$86,MATCH($A27,'HTM 0'!$Y$7:$Y$86,0))</f>
        <v>#N/A</v>
      </c>
      <c r="L27" s="68" t="e">
        <f t="array" ref="L27">INDEX('HTM 0'!M$7:M$86,MATCH($A27,'HTM 0'!$Y$7:$Y$86,0))</f>
        <v>#N/A</v>
      </c>
      <c r="M27" s="69" t="e">
        <f t="array" ref="M27">INDEX('HTM 0'!N$7:N$86,MATCH($A27,'HTM 0'!$Y$7:$Y$86,0))</f>
        <v>#N/A</v>
      </c>
      <c r="N27" s="70" t="e">
        <f t="array" ref="N27">INDEX('HTM 0'!O$7:O$86,MATCH($A27,'HTM 0'!$Y$7:$Y$86,0))</f>
        <v>#N/A</v>
      </c>
      <c r="O27" s="71" t="e">
        <f t="array" ref="O27">INDEX('HTM 0'!P$7:P$86,MATCH($A27,'HTM 0'!$Y$7:$Y$86,0))</f>
        <v>#N/A</v>
      </c>
      <c r="P27" s="71" t="e">
        <f t="array" ref="P27">INDEX('HTM 0'!Q$7:Q$86,MATCH($A27,'HTM 0'!$Y$7:$Y$86,0))</f>
        <v>#N/A</v>
      </c>
      <c r="Q27" s="71" t="e">
        <f t="array" ref="Q27">INDEX('HTM 0'!R$7:R$86,MATCH($A27,'HTM 0'!$Y$7:$Y$86,0))</f>
        <v>#N/A</v>
      </c>
      <c r="R27" s="71" t="e">
        <f t="array" ref="R27">INDEX('HTM 0'!S$7:S$86,MATCH($A27,'HTM 0'!$Y$7:$Y$86,0))</f>
        <v>#N/A</v>
      </c>
      <c r="S27" s="71" t="e">
        <f t="array" ref="S27">INDEX('HTM 0'!T$7:T$86,MATCH($A27,'HTM 0'!$Y$7:$Y$86,0))</f>
        <v>#N/A</v>
      </c>
      <c r="T27" s="72" t="e">
        <f t="array" ref="T27">INDEX('HTM 0'!V$7:V$86,MATCH($A27,'HTM 0'!$Y$7:$Y$86,0))</f>
        <v>#N/A</v>
      </c>
      <c r="U27" s="73" t="e">
        <f t="array" ref="U27">INDEX('HTM 0'!$W$7:$W$86,MATCH(A27,'HTM 0'!$Y$7:$Y$86,0))</f>
        <v>#N/A</v>
      </c>
      <c r="V27" s="74" t="e">
        <f t="array" ref="V27">INDEX('HTM 0'!$Y$7:$Y$86,MATCH(A27,'HTM 0'!$Y$7:$Y$86,0))</f>
        <v>#N/A</v>
      </c>
      <c r="W27" s="75" t="e">
        <f t="array" ref="W27">INDEX('HTM 0'!$X$7:$X$86,MATCH(A27,'HTM 0'!$Y$7:$Y$86,0))</f>
        <v>#N/A</v>
      </c>
    </row>
    <row r="28" spans="1:23" ht="12.75" customHeight="1" x14ac:dyDescent="0.3">
      <c r="A28" s="76"/>
      <c r="B28" s="77"/>
      <c r="C28" s="77"/>
      <c r="D28" s="77"/>
      <c r="E28" s="78"/>
      <c r="F28" s="78"/>
      <c r="G28" s="78"/>
      <c r="H28" s="78"/>
      <c r="I28" s="78"/>
      <c r="J28" s="78"/>
      <c r="K28" s="78"/>
      <c r="L28" s="78"/>
      <c r="M28" s="77"/>
      <c r="N28" s="78"/>
      <c r="O28" s="78"/>
      <c r="P28" s="78"/>
      <c r="Q28" s="78"/>
      <c r="R28" s="78"/>
      <c r="S28" s="79"/>
      <c r="T28" s="77"/>
      <c r="U28" s="77"/>
      <c r="V28" s="77"/>
      <c r="W28" s="77"/>
    </row>
    <row r="29" spans="1:23" ht="12.75" customHeight="1" x14ac:dyDescent="0.3">
      <c r="A29" s="203" t="s">
        <v>6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5"/>
    </row>
    <row r="30" spans="1:23" ht="12.75" customHeight="1" x14ac:dyDescent="0.3">
      <c r="A30" s="21"/>
      <c r="B30" s="22"/>
      <c r="C30" s="22"/>
      <c r="D30" s="22"/>
      <c r="E30" s="207" t="s">
        <v>36</v>
      </c>
      <c r="F30" s="204"/>
      <c r="G30" s="204"/>
      <c r="H30" s="205"/>
      <c r="I30" s="207" t="s">
        <v>37</v>
      </c>
      <c r="J30" s="204"/>
      <c r="K30" s="204"/>
      <c r="L30" s="205"/>
      <c r="M30" s="24"/>
      <c r="N30" s="206" t="s">
        <v>38</v>
      </c>
      <c r="O30" s="204"/>
      <c r="P30" s="204"/>
      <c r="Q30" s="204"/>
      <c r="R30" s="204"/>
      <c r="S30" s="204"/>
      <c r="T30" s="205"/>
      <c r="U30" s="206" t="s">
        <v>39</v>
      </c>
      <c r="V30" s="204"/>
      <c r="W30" s="205"/>
    </row>
    <row r="31" spans="1:23" ht="12.75" customHeight="1" x14ac:dyDescent="0.3">
      <c r="A31" s="26" t="s">
        <v>40</v>
      </c>
      <c r="B31" s="27" t="s">
        <v>32</v>
      </c>
      <c r="C31" s="23" t="s">
        <v>33</v>
      </c>
      <c r="D31" s="23" t="s">
        <v>34</v>
      </c>
      <c r="E31" s="23" t="s">
        <v>41</v>
      </c>
      <c r="F31" s="24" t="s">
        <v>42</v>
      </c>
      <c r="G31" s="24" t="s">
        <v>59</v>
      </c>
      <c r="H31" s="28" t="s">
        <v>44</v>
      </c>
      <c r="I31" s="23" t="s">
        <v>45</v>
      </c>
      <c r="J31" s="24" t="s">
        <v>46</v>
      </c>
      <c r="K31" s="24" t="s">
        <v>47</v>
      </c>
      <c r="L31" s="29" t="s">
        <v>48</v>
      </c>
      <c r="M31" s="25" t="s">
        <v>49</v>
      </c>
      <c r="N31" s="30" t="s">
        <v>50</v>
      </c>
      <c r="O31" s="31" t="s">
        <v>51</v>
      </c>
      <c r="P31" s="31" t="s">
        <v>52</v>
      </c>
      <c r="Q31" s="31" t="s">
        <v>53</v>
      </c>
      <c r="R31" s="31" t="s">
        <v>54</v>
      </c>
      <c r="S31" s="31" t="s">
        <v>55</v>
      </c>
      <c r="T31" s="32" t="s">
        <v>56</v>
      </c>
      <c r="U31" s="25" t="s">
        <v>57</v>
      </c>
      <c r="V31" s="33" t="s">
        <v>40</v>
      </c>
      <c r="W31" s="29" t="s">
        <v>58</v>
      </c>
    </row>
    <row r="32" spans="1:23" ht="12.75" customHeight="1" x14ac:dyDescent="0.3">
      <c r="A32" s="34">
        <v>1</v>
      </c>
      <c r="B32" s="35" t="e">
        <f t="array" aca="1" ref="B32" ca="1">IFNA(INDEX('HTM 1'!$B$7:$B$86,MATCH(A32,'HTM 1'!$Y$7:$Y$86,0)),"")</f>
        <v>#NAME?</v>
      </c>
      <c r="C32" s="35" t="e">
        <f t="array" ref="C32">INDEX('HTM 1'!$C$7:$C$86,MATCH(A32,'HTM 1'!$Y$7:$Y$86,0))</f>
        <v>#N/A</v>
      </c>
      <c r="D32" s="80" t="e">
        <f t="array" ref="D32">INDEX('HTM 1'!$D$7:$D$86,MATCH(A32,'HTM 1'!$Y$7:$Y$86,0))</f>
        <v>#N/A</v>
      </c>
      <c r="E32" s="38" t="e">
        <f t="array" ref="E32">INDEX('HTM 1'!F$7:F$86,MATCH($A32,'HTM 1'!$Y$7:$Y$86,0))</f>
        <v>#N/A</v>
      </c>
      <c r="F32" s="38" t="e">
        <f t="array" ref="F32">INDEX('HTM 1'!G$7:G$86,MATCH($A32,'HTM 1'!$Y$7:$Y$86,0))</f>
        <v>#N/A</v>
      </c>
      <c r="G32" s="38" t="e">
        <f t="array" ref="G32">INDEX('HTM 1'!H$7:H$86,MATCH($A32,'HTM 1'!$Y$7:$Y$86,0))</f>
        <v>#N/A</v>
      </c>
      <c r="H32" s="39" t="e">
        <f t="array" ref="H32">INDEX('HTM 1'!I$7:I$86,MATCH($A32,'HTM 1'!$Y$7:$Y$86,0))</f>
        <v>#N/A</v>
      </c>
      <c r="I32" s="38" t="e">
        <f t="array" ref="I32">INDEX('HTM 1'!J$7:J$86,MATCH($A32,'HTM 1'!$Y$7:$Y$86,0))</f>
        <v>#N/A</v>
      </c>
      <c r="J32" s="38" t="e">
        <f t="array" ref="J32">INDEX('HTM 1'!K$7:K$86,MATCH($A32,'HTM 1'!$Y$7:$Y$86,0))</f>
        <v>#N/A</v>
      </c>
      <c r="K32" s="38" t="e">
        <f t="array" ref="K32">INDEX('HTM 1'!L$7:L$86,MATCH($A32,'HTM 1'!$Y$7:$Y$86,0))</f>
        <v>#N/A</v>
      </c>
      <c r="L32" s="40" t="e">
        <f t="array" ref="L32">INDEX('HTM 1'!M$7:M$86,MATCH($A32,'HTM 1'!$Y$7:$Y$86,0))</f>
        <v>#N/A</v>
      </c>
      <c r="M32" s="41" t="e">
        <f t="array" ref="M32">INDEX('HTM 1'!N$7:N$86,MATCH($A32,'HTM 1'!$Y$7:$Y$86,0))</f>
        <v>#N/A</v>
      </c>
      <c r="N32" s="42" t="e">
        <f t="array" ref="N32">INDEX('HTM 1'!O$7:O$86,MATCH($A32,'HTM 1'!$Y$7:$Y$86,0))</f>
        <v>#N/A</v>
      </c>
      <c r="O32" s="43" t="e">
        <f t="array" ref="O32">INDEX('HTM 1'!P$7:P$86,MATCH($A32,'HTM 1'!$Y$7:$Y$86,0))</f>
        <v>#N/A</v>
      </c>
      <c r="P32" s="43" t="e">
        <f t="array" ref="P32">INDEX('HTM 1'!Q$7:Q$86,MATCH($A32,'HTM 1'!$Y$7:$Y$86,0))</f>
        <v>#N/A</v>
      </c>
      <c r="Q32" s="43" t="e">
        <f t="array" ref="Q32">INDEX('HTM 1'!R$7:R$86,MATCH($A32,'HTM 1'!$Y$7:$Y$86,0))</f>
        <v>#N/A</v>
      </c>
      <c r="R32" s="43" t="e">
        <f t="array" ref="R32">INDEX('HTM 1'!S$7:S$86,MATCH($A32,'HTM 1'!$Y$7:$Y$86,0))</f>
        <v>#N/A</v>
      </c>
      <c r="S32" s="43" t="e">
        <f t="array" ref="S32">INDEX('HTM 1'!T$7:T$86,MATCH($A32,'HTM 1'!$Y$7:$Y$86,0))</f>
        <v>#N/A</v>
      </c>
      <c r="T32" s="44" t="e">
        <f t="array" ref="T32">INDEX('HTM 1'!V$7:V$86,MATCH($A32,'HTM 1'!$Y$7:$Y$86,0))</f>
        <v>#N/A</v>
      </c>
      <c r="U32" s="45" t="e">
        <f t="array" ref="U32">INDEX('HTM 1'!$W$7:$W$86,MATCH(A32,'HTM 1'!$Y$7:$Y$86,0))</f>
        <v>#N/A</v>
      </c>
      <c r="V32" s="46" t="e">
        <f t="array" ref="V32">INDEX('HTM 1'!$Y$7:$Y$86,MATCH(A32,'HTM 1'!$Y$7:$Y$86,0))</f>
        <v>#N/A</v>
      </c>
      <c r="W32" s="47" t="e">
        <f t="array" ref="W32">INDEX('HTM 1'!$X$7:$X$86,MATCH(A32,'HTM 1'!$Y$7:$Y$86,0))</f>
        <v>#N/A</v>
      </c>
    </row>
    <row r="33" spans="1:23" ht="12.75" customHeight="1" x14ac:dyDescent="0.3">
      <c r="A33" s="48">
        <v>2</v>
      </c>
      <c r="B33" s="49" t="e">
        <f t="array" aca="1" ref="B33" ca="1">IFNA(INDEX('HTM 1'!$B$7:$B$86,MATCH(A33,'HTM 1'!$Y$7:$Y$86,0)),"")</f>
        <v>#NAME?</v>
      </c>
      <c r="C33" s="49" t="e">
        <f t="array" ref="C33">INDEX('HTM 1'!$C$7:$C$86,MATCH(A33,'HTM 1'!$Y$7:$Y$86,0))</f>
        <v>#N/A</v>
      </c>
      <c r="D33" s="81" t="e">
        <f t="array" ref="D33">INDEX('HTM 1'!$D$7:$D$86,MATCH(A33,'HTM 1'!$Y$7:$Y$86,0))</f>
        <v>#N/A</v>
      </c>
      <c r="E33" s="52" t="e">
        <f t="array" ref="E33">INDEX('HTM 1'!F$7:F$86,MATCH($A33,'HTM 1'!$Y$7:$Y$86,0))</f>
        <v>#N/A</v>
      </c>
      <c r="F33" s="52" t="e">
        <f t="array" ref="F33">INDEX('HTM 1'!G$7:G$86,MATCH($A33,'HTM 1'!$Y$7:$Y$86,0))</f>
        <v>#N/A</v>
      </c>
      <c r="G33" s="52" t="e">
        <f t="array" ref="G33">INDEX('HTM 1'!H$7:H$86,MATCH($A33,'HTM 1'!$Y$7:$Y$86,0))</f>
        <v>#N/A</v>
      </c>
      <c r="H33" s="53" t="e">
        <f t="array" ref="H33">INDEX('HTM 1'!I$7:I$86,MATCH($A33,'HTM 1'!$Y$7:$Y$86,0))</f>
        <v>#N/A</v>
      </c>
      <c r="I33" s="52" t="e">
        <f t="array" ref="I33">INDEX('HTM 1'!J$7:J$86,MATCH($A33,'HTM 1'!$Y$7:$Y$86,0))</f>
        <v>#N/A</v>
      </c>
      <c r="J33" s="52" t="e">
        <f t="array" ref="J33">INDEX('HTM 1'!K$7:K$86,MATCH($A33,'HTM 1'!$Y$7:$Y$86,0))</f>
        <v>#N/A</v>
      </c>
      <c r="K33" s="52" t="e">
        <f t="array" ref="K33">INDEX('HTM 1'!L$7:L$86,MATCH($A33,'HTM 1'!$Y$7:$Y$86,0))</f>
        <v>#N/A</v>
      </c>
      <c r="L33" s="53" t="e">
        <f t="array" ref="L33">INDEX('HTM 1'!M$7:M$86,MATCH($A33,'HTM 1'!$Y$7:$Y$86,0))</f>
        <v>#N/A</v>
      </c>
      <c r="M33" s="54" t="e">
        <f t="array" ref="M33">INDEX('HTM 1'!N$7:N$86,MATCH($A33,'HTM 1'!$Y$7:$Y$86,0))</f>
        <v>#N/A</v>
      </c>
      <c r="N33" s="55" t="e">
        <f t="array" ref="N33">INDEX('HTM 1'!O$7:O$86,MATCH($A33,'HTM 1'!$Y$7:$Y$86,0))</f>
        <v>#N/A</v>
      </c>
      <c r="O33" s="56" t="e">
        <f t="array" ref="O33">INDEX('HTM 1'!P$7:P$86,MATCH($A33,'HTM 1'!$Y$7:$Y$86,0))</f>
        <v>#N/A</v>
      </c>
      <c r="P33" s="56" t="e">
        <f t="array" ref="P33">INDEX('HTM 1'!Q$7:Q$86,MATCH($A33,'HTM 1'!$Y$7:$Y$86,0))</f>
        <v>#N/A</v>
      </c>
      <c r="Q33" s="56" t="e">
        <f t="array" ref="Q33">INDEX('HTM 1'!R$7:R$86,MATCH($A33,'HTM 1'!$Y$7:$Y$86,0))</f>
        <v>#N/A</v>
      </c>
      <c r="R33" s="56" t="e">
        <f t="array" ref="R33">INDEX('HTM 1'!S$7:S$86,MATCH($A33,'HTM 1'!$Y$7:$Y$86,0))</f>
        <v>#N/A</v>
      </c>
      <c r="S33" s="56" t="e">
        <f t="array" ref="S33">INDEX('HTM 1'!T$7:T$86,MATCH($A33,'HTM 1'!$Y$7:$Y$86,0))</f>
        <v>#N/A</v>
      </c>
      <c r="T33" s="57" t="e">
        <f t="array" ref="T33">INDEX('HTM 1'!V$7:V$86,MATCH($A33,'HTM 1'!$Y$7:$Y$86,0))</f>
        <v>#N/A</v>
      </c>
      <c r="U33" s="58" t="e">
        <f t="array" ref="U33">INDEX('HTM 1'!$W$7:$W$86,MATCH(A33,'HTM 1'!$Y$7:$Y$86,0))</f>
        <v>#N/A</v>
      </c>
      <c r="V33" s="59" t="e">
        <f t="array" ref="V33">INDEX('HTM 1'!$Y$7:$Y$86,MATCH(A33,'HTM 1'!$Y$7:$Y$86,0))</f>
        <v>#N/A</v>
      </c>
      <c r="W33" s="60" t="e">
        <f t="array" ref="W33">INDEX('HTM 1'!$X$7:$X$86,MATCH(A33,'HTM 1'!$Y$7:$Y$86,0))</f>
        <v>#N/A</v>
      </c>
    </row>
    <row r="34" spans="1:23" ht="12.75" customHeight="1" x14ac:dyDescent="0.3">
      <c r="A34" s="34">
        <v>3</v>
      </c>
      <c r="B34" s="35" t="e">
        <f t="array" aca="1" ref="B34" ca="1">IFNA(INDEX('HTM 1'!$B$7:$B$86,MATCH(A34,'HTM 1'!$Y$7:$Y$86,0)),"")</f>
        <v>#NAME?</v>
      </c>
      <c r="C34" s="35" t="e">
        <f t="array" ref="C34">INDEX('HTM 1'!$C$7:$C$86,MATCH(A34,'HTM 1'!$Y$7:$Y$86,0))</f>
        <v>#N/A</v>
      </c>
      <c r="D34" s="80" t="e">
        <f t="array" ref="D34">INDEX('HTM 1'!$D$7:$D$86,MATCH(A34,'HTM 1'!$Y$7:$Y$86,0))</f>
        <v>#N/A</v>
      </c>
      <c r="E34" s="38" t="e">
        <f t="array" ref="E34">INDEX('HTM 1'!F$7:F$86,MATCH($A34,'HTM 1'!$Y$7:$Y$86,0))</f>
        <v>#N/A</v>
      </c>
      <c r="F34" s="38" t="e">
        <f t="array" ref="F34">INDEX('HTM 1'!G$7:G$86,MATCH($A34,'HTM 1'!$Y$7:$Y$86,0))</f>
        <v>#N/A</v>
      </c>
      <c r="G34" s="38" t="e">
        <f t="array" ref="G34">INDEX('HTM 1'!H$7:H$86,MATCH($A34,'HTM 1'!$Y$7:$Y$86,0))</f>
        <v>#N/A</v>
      </c>
      <c r="H34" s="39" t="e">
        <f t="array" ref="H34">INDEX('HTM 1'!I$7:I$86,MATCH($A34,'HTM 1'!$Y$7:$Y$86,0))</f>
        <v>#N/A</v>
      </c>
      <c r="I34" s="38" t="e">
        <f t="array" ref="I34">INDEX('HTM 1'!J$7:J$86,MATCH($A34,'HTM 1'!$Y$7:$Y$86,0))</f>
        <v>#N/A</v>
      </c>
      <c r="J34" s="38" t="e">
        <f t="array" ref="J34">INDEX('HTM 1'!K$7:K$86,MATCH($A34,'HTM 1'!$Y$7:$Y$86,0))</f>
        <v>#N/A</v>
      </c>
      <c r="K34" s="38" t="e">
        <f t="array" ref="K34">INDEX('HTM 1'!L$7:L$86,MATCH($A34,'HTM 1'!$Y$7:$Y$86,0))</f>
        <v>#N/A</v>
      </c>
      <c r="L34" s="39" t="e">
        <f t="array" ref="L34">INDEX('HTM 1'!M$7:M$86,MATCH($A34,'HTM 1'!$Y$7:$Y$86,0))</f>
        <v>#N/A</v>
      </c>
      <c r="M34" s="41" t="e">
        <f t="array" ref="M34">INDEX('HTM 1'!N$7:N$86,MATCH($A34,'HTM 1'!$Y$7:$Y$86,0))</f>
        <v>#N/A</v>
      </c>
      <c r="N34" s="61" t="e">
        <f t="array" ref="N34">INDEX('HTM 1'!O$7:O$86,MATCH($A34,'HTM 1'!$Y$7:$Y$86,0))</f>
        <v>#N/A</v>
      </c>
      <c r="O34" s="62" t="e">
        <f t="array" ref="O34">INDEX('HTM 1'!P$7:P$86,MATCH($A34,'HTM 1'!$Y$7:$Y$86,0))</f>
        <v>#N/A</v>
      </c>
      <c r="P34" s="62" t="e">
        <f t="array" ref="P34">INDEX('HTM 1'!Q$7:Q$86,MATCH($A34,'HTM 1'!$Y$7:$Y$86,0))</f>
        <v>#N/A</v>
      </c>
      <c r="Q34" s="62" t="e">
        <f t="array" ref="Q34">INDEX('HTM 1'!R$7:R$86,MATCH($A34,'HTM 1'!$Y$7:$Y$86,0))</f>
        <v>#N/A</v>
      </c>
      <c r="R34" s="62" t="e">
        <f t="array" ref="R34">INDEX('HTM 1'!S$7:S$86,MATCH($A34,'HTM 1'!$Y$7:$Y$86,0))</f>
        <v>#N/A</v>
      </c>
      <c r="S34" s="62" t="e">
        <f t="array" ref="S34">INDEX('HTM 1'!T$7:T$86,MATCH($A34,'HTM 1'!$Y$7:$Y$86,0))</f>
        <v>#N/A</v>
      </c>
      <c r="T34" s="44" t="e">
        <f t="array" ref="T34">INDEX('HTM 1'!V$7:V$86,MATCH($A34,'HTM 1'!$Y$7:$Y$86,0))</f>
        <v>#N/A</v>
      </c>
      <c r="U34" s="45" t="e">
        <f t="array" ref="U34">INDEX('HTM 1'!$W$7:$W$86,MATCH(A34,'HTM 1'!$Y$7:$Y$86,0))</f>
        <v>#N/A</v>
      </c>
      <c r="V34" s="46" t="e">
        <f t="array" ref="V34">INDEX('HTM 1'!$Y$7:$Y$86,MATCH(A34,'HTM 1'!$Y$7:$Y$86,0))</f>
        <v>#N/A</v>
      </c>
      <c r="W34" s="47" t="e">
        <f t="array" ref="W34">INDEX('HTM 1'!$X$7:$X$86,MATCH(A34,'HTM 1'!$Y$7:$Y$86,0))</f>
        <v>#N/A</v>
      </c>
    </row>
    <row r="35" spans="1:23" ht="12.75" customHeight="1" x14ac:dyDescent="0.3">
      <c r="A35" s="48">
        <v>4</v>
      </c>
      <c r="B35" s="49" t="e">
        <f t="array" aca="1" ref="B35" ca="1">IFNA(INDEX('HTM 1'!$B$7:$B$86,MATCH(A35,'HTM 1'!$Y$7:$Y$86,0)),"")</f>
        <v>#NAME?</v>
      </c>
      <c r="C35" s="49" t="e">
        <f t="array" ref="C35">INDEX('HTM 1'!$C$7:$C$86,MATCH(A35,'HTM 1'!$Y$7:$Y$86,0))</f>
        <v>#N/A</v>
      </c>
      <c r="D35" s="81" t="e">
        <f t="array" ref="D35">INDEX('HTM 1'!$D$7:$D$86,MATCH(A35,'HTM 1'!$Y$7:$Y$86,0))</f>
        <v>#N/A</v>
      </c>
      <c r="E35" s="52" t="e">
        <f t="array" ref="E35">INDEX('HTM 1'!F$7:F$86,MATCH($A35,'HTM 1'!$Y$7:$Y$86,0))</f>
        <v>#N/A</v>
      </c>
      <c r="F35" s="52" t="e">
        <f t="array" ref="F35">INDEX('HTM 1'!G$7:G$86,MATCH($A35,'HTM 1'!$Y$7:$Y$86,0))</f>
        <v>#N/A</v>
      </c>
      <c r="G35" s="52" t="e">
        <f t="array" ref="G35">INDEX('HTM 1'!H$7:H$86,MATCH($A35,'HTM 1'!$Y$7:$Y$86,0))</f>
        <v>#N/A</v>
      </c>
      <c r="H35" s="53" t="e">
        <f t="array" ref="H35">INDEX('HTM 1'!I$7:I$86,MATCH($A35,'HTM 1'!$Y$7:$Y$86,0))</f>
        <v>#N/A</v>
      </c>
      <c r="I35" s="52" t="e">
        <f t="array" ref="I35">INDEX('HTM 1'!J$7:J$86,MATCH($A35,'HTM 1'!$Y$7:$Y$86,0))</f>
        <v>#N/A</v>
      </c>
      <c r="J35" s="52" t="e">
        <f t="array" ref="J35">INDEX('HTM 1'!K$7:K$86,MATCH($A35,'HTM 1'!$Y$7:$Y$86,0))</f>
        <v>#N/A</v>
      </c>
      <c r="K35" s="52" t="e">
        <f t="array" ref="K35">INDEX('HTM 1'!L$7:L$86,MATCH($A35,'HTM 1'!$Y$7:$Y$86,0))</f>
        <v>#N/A</v>
      </c>
      <c r="L35" s="53" t="e">
        <f t="array" ref="L35">INDEX('HTM 1'!M$7:M$86,MATCH($A35,'HTM 1'!$Y$7:$Y$86,0))</f>
        <v>#N/A</v>
      </c>
      <c r="M35" s="54" t="e">
        <f t="array" ref="M35">INDEX('HTM 1'!N$7:N$86,MATCH($A35,'HTM 1'!$Y$7:$Y$86,0))</f>
        <v>#N/A</v>
      </c>
      <c r="N35" s="55" t="e">
        <f t="array" ref="N35">INDEX('HTM 1'!O$7:O$86,MATCH($A35,'HTM 1'!$Y$7:$Y$86,0))</f>
        <v>#N/A</v>
      </c>
      <c r="O35" s="56" t="e">
        <f t="array" ref="O35">INDEX('HTM 1'!P$7:P$86,MATCH($A35,'HTM 1'!$Y$7:$Y$86,0))</f>
        <v>#N/A</v>
      </c>
      <c r="P35" s="56" t="e">
        <f t="array" ref="P35">INDEX('HTM 1'!Q$7:Q$86,MATCH($A35,'HTM 1'!$Y$7:$Y$86,0))</f>
        <v>#N/A</v>
      </c>
      <c r="Q35" s="56" t="e">
        <f t="array" ref="Q35">INDEX('HTM 1'!R$7:R$86,MATCH($A35,'HTM 1'!$Y$7:$Y$86,0))</f>
        <v>#N/A</v>
      </c>
      <c r="R35" s="56" t="e">
        <f t="array" ref="R35">INDEX('HTM 1'!S$7:S$86,MATCH($A35,'HTM 1'!$Y$7:$Y$86,0))</f>
        <v>#N/A</v>
      </c>
      <c r="S35" s="56" t="e">
        <f t="array" ref="S35">INDEX('HTM 1'!T$7:T$86,MATCH($A35,'HTM 1'!$Y$7:$Y$86,0))</f>
        <v>#N/A</v>
      </c>
      <c r="T35" s="57" t="e">
        <f t="array" ref="T35">INDEX('HTM 1'!V$7:V$86,MATCH($A35,'HTM 1'!$Y$7:$Y$86,0))</f>
        <v>#N/A</v>
      </c>
      <c r="U35" s="58" t="e">
        <f t="array" ref="U35">INDEX('HTM 1'!$W$7:$W$86,MATCH(A35,'HTM 1'!$Y$7:$Y$86,0))</f>
        <v>#N/A</v>
      </c>
      <c r="V35" s="59" t="e">
        <f t="array" ref="V35">INDEX('HTM 1'!$Y$7:$Y$86,MATCH(A35,'HTM 1'!$Y$7:$Y$86,0))</f>
        <v>#N/A</v>
      </c>
      <c r="W35" s="60" t="e">
        <f t="array" ref="W35">INDEX('HTM 1'!$X$7:$X$86,MATCH(A35,'HTM 1'!$Y$7:$Y$86,0))</f>
        <v>#N/A</v>
      </c>
    </row>
    <row r="36" spans="1:23" ht="12.75" customHeight="1" x14ac:dyDescent="0.3">
      <c r="A36" s="34">
        <v>5</v>
      </c>
      <c r="B36" s="35" t="e">
        <f t="array" aca="1" ref="B36" ca="1">IFNA(INDEX('HTM 1'!$B$7:$B$86,MATCH(A36,'HTM 1'!$Y$7:$Y$86,0)),"")</f>
        <v>#NAME?</v>
      </c>
      <c r="C36" s="35" t="e">
        <f t="array" ref="C36">INDEX('HTM 1'!$C$7:$C$86,MATCH(A36,'HTM 1'!$Y$7:$Y$86,0))</f>
        <v>#N/A</v>
      </c>
      <c r="D36" s="80" t="e">
        <f t="array" ref="D36">INDEX('HTM 1'!$D$7:$D$86,MATCH(A36,'HTM 1'!$Y$7:$Y$86,0))</f>
        <v>#N/A</v>
      </c>
      <c r="E36" s="38" t="e">
        <f t="array" ref="E36">INDEX('HTM 1'!F$7:F$86,MATCH($A36,'HTM 1'!$Y$7:$Y$86,0))</f>
        <v>#N/A</v>
      </c>
      <c r="F36" s="38" t="e">
        <f t="array" ref="F36">INDEX('HTM 1'!G$7:G$86,MATCH($A36,'HTM 1'!$Y$7:$Y$86,0))</f>
        <v>#N/A</v>
      </c>
      <c r="G36" s="38" t="e">
        <f t="array" ref="G36">INDEX('HTM 1'!H$7:H$86,MATCH($A36,'HTM 1'!$Y$7:$Y$86,0))</f>
        <v>#N/A</v>
      </c>
      <c r="H36" s="39" t="e">
        <f t="array" ref="H36">INDEX('HTM 1'!I$7:I$86,MATCH($A36,'HTM 1'!$Y$7:$Y$86,0))</f>
        <v>#N/A</v>
      </c>
      <c r="I36" s="38" t="e">
        <f t="array" ref="I36">INDEX('HTM 1'!J$7:J$86,MATCH($A36,'HTM 1'!$Y$7:$Y$86,0))</f>
        <v>#N/A</v>
      </c>
      <c r="J36" s="38" t="e">
        <f t="array" ref="J36">INDEX('HTM 1'!K$7:K$86,MATCH($A36,'HTM 1'!$Y$7:$Y$86,0))</f>
        <v>#N/A</v>
      </c>
      <c r="K36" s="38" t="e">
        <f t="array" ref="K36">INDEX('HTM 1'!L$7:L$86,MATCH($A36,'HTM 1'!$Y$7:$Y$86,0))</f>
        <v>#N/A</v>
      </c>
      <c r="L36" s="39" t="e">
        <f t="array" ref="L36">INDEX('HTM 1'!M$7:M$86,MATCH($A36,'HTM 1'!$Y$7:$Y$86,0))</f>
        <v>#N/A</v>
      </c>
      <c r="M36" s="41" t="e">
        <f t="array" ref="M36">INDEX('HTM 1'!N$7:N$86,MATCH($A36,'HTM 1'!$Y$7:$Y$86,0))</f>
        <v>#N/A</v>
      </c>
      <c r="N36" s="61" t="e">
        <f t="array" ref="N36">INDEX('HTM 1'!O$7:O$86,MATCH($A36,'HTM 1'!$Y$7:$Y$86,0))</f>
        <v>#N/A</v>
      </c>
      <c r="O36" s="62" t="e">
        <f t="array" ref="O36">INDEX('HTM 1'!P$7:P$86,MATCH($A36,'HTM 1'!$Y$7:$Y$86,0))</f>
        <v>#N/A</v>
      </c>
      <c r="P36" s="62" t="e">
        <f t="array" ref="P36">INDEX('HTM 1'!Q$7:Q$86,MATCH($A36,'HTM 1'!$Y$7:$Y$86,0))</f>
        <v>#N/A</v>
      </c>
      <c r="Q36" s="62" t="e">
        <f t="array" ref="Q36">INDEX('HTM 1'!R$7:R$86,MATCH($A36,'HTM 1'!$Y$7:$Y$86,0))</f>
        <v>#N/A</v>
      </c>
      <c r="R36" s="62" t="e">
        <f t="array" ref="R36">INDEX('HTM 1'!S$7:S$86,MATCH($A36,'HTM 1'!$Y$7:$Y$86,0))</f>
        <v>#N/A</v>
      </c>
      <c r="S36" s="62" t="e">
        <f t="array" ref="S36">INDEX('HTM 1'!T$7:T$86,MATCH($A36,'HTM 1'!$Y$7:$Y$86,0))</f>
        <v>#N/A</v>
      </c>
      <c r="T36" s="44" t="e">
        <f t="array" ref="T36">INDEX('HTM 1'!V$7:V$86,MATCH($A36,'HTM 1'!$Y$7:$Y$86,0))</f>
        <v>#N/A</v>
      </c>
      <c r="U36" s="45" t="e">
        <f t="array" ref="U36">INDEX('HTM 1'!$W$7:$W$86,MATCH(A36,'HTM 1'!$Y$7:$Y$86,0))</f>
        <v>#N/A</v>
      </c>
      <c r="V36" s="46" t="e">
        <f t="array" ref="V36">INDEX('HTM 1'!$Y$7:$Y$86,MATCH(A36,'HTM 1'!$Y$7:$Y$86,0))</f>
        <v>#N/A</v>
      </c>
      <c r="W36" s="47" t="e">
        <f t="array" ref="W36">INDEX('HTM 1'!$X$7:$X$86,MATCH(A36,'HTM 1'!$Y$7:$Y$86,0))</f>
        <v>#N/A</v>
      </c>
    </row>
    <row r="37" spans="1:23" ht="12.75" customHeight="1" x14ac:dyDescent="0.3">
      <c r="A37" s="48">
        <v>6</v>
      </c>
      <c r="B37" s="49" t="e">
        <f t="array" aca="1" ref="B37" ca="1">IFNA(INDEX('HTM 1'!$B$7:$B$86,MATCH(A37,'HTM 1'!$Y$7:$Y$86,0)),"")</f>
        <v>#NAME?</v>
      </c>
      <c r="C37" s="49" t="e">
        <f t="array" ref="C37">INDEX('HTM 1'!$C$7:$C$86,MATCH(A37,'HTM 1'!$Y$7:$Y$86,0))</f>
        <v>#N/A</v>
      </c>
      <c r="D37" s="81" t="e">
        <f t="array" ref="D37">INDEX('HTM 1'!$D$7:$D$86,MATCH(A37,'HTM 1'!$Y$7:$Y$86,0))</f>
        <v>#N/A</v>
      </c>
      <c r="E37" s="52" t="e">
        <f t="array" ref="E37">INDEX('HTM 1'!F$7:F$86,MATCH($A37,'HTM 1'!$Y$7:$Y$86,0))</f>
        <v>#N/A</v>
      </c>
      <c r="F37" s="52" t="e">
        <f t="array" ref="F37">INDEX('HTM 1'!G$7:G$86,MATCH($A37,'HTM 1'!$Y$7:$Y$86,0))</f>
        <v>#N/A</v>
      </c>
      <c r="G37" s="52" t="e">
        <f t="array" ref="G37">INDEX('HTM 1'!H$7:H$86,MATCH($A37,'HTM 1'!$Y$7:$Y$86,0))</f>
        <v>#N/A</v>
      </c>
      <c r="H37" s="53" t="e">
        <f t="array" ref="H37">INDEX('HTM 1'!I$7:I$86,MATCH($A37,'HTM 1'!$Y$7:$Y$86,0))</f>
        <v>#N/A</v>
      </c>
      <c r="I37" s="52" t="e">
        <f t="array" ref="I37">INDEX('HTM 1'!J$7:J$86,MATCH($A37,'HTM 1'!$Y$7:$Y$86,0))</f>
        <v>#N/A</v>
      </c>
      <c r="J37" s="52" t="e">
        <f t="array" ref="J37">INDEX('HTM 1'!K$7:K$86,MATCH($A37,'HTM 1'!$Y$7:$Y$86,0))</f>
        <v>#N/A</v>
      </c>
      <c r="K37" s="52" t="e">
        <f t="array" ref="K37">INDEX('HTM 1'!L$7:L$86,MATCH($A37,'HTM 1'!$Y$7:$Y$86,0))</f>
        <v>#N/A</v>
      </c>
      <c r="L37" s="53" t="e">
        <f t="array" ref="L37">INDEX('HTM 1'!M$7:M$86,MATCH($A37,'HTM 1'!$Y$7:$Y$86,0))</f>
        <v>#N/A</v>
      </c>
      <c r="M37" s="54" t="e">
        <f t="array" ref="M37">INDEX('HTM 1'!N$7:N$86,MATCH($A37,'HTM 1'!$Y$7:$Y$86,0))</f>
        <v>#N/A</v>
      </c>
      <c r="N37" s="55" t="e">
        <f t="array" ref="N37">INDEX('HTM 1'!O$7:O$86,MATCH($A37,'HTM 1'!$Y$7:$Y$86,0))</f>
        <v>#N/A</v>
      </c>
      <c r="O37" s="56" t="e">
        <f t="array" ref="O37">INDEX('HTM 1'!P$7:P$86,MATCH($A37,'HTM 1'!$Y$7:$Y$86,0))</f>
        <v>#N/A</v>
      </c>
      <c r="P37" s="56" t="e">
        <f t="array" ref="P37">INDEX('HTM 1'!Q$7:Q$86,MATCH($A37,'HTM 1'!$Y$7:$Y$86,0))</f>
        <v>#N/A</v>
      </c>
      <c r="Q37" s="56" t="e">
        <f t="array" ref="Q37">INDEX('HTM 1'!R$7:R$86,MATCH($A37,'HTM 1'!$Y$7:$Y$86,0))</f>
        <v>#N/A</v>
      </c>
      <c r="R37" s="56" t="e">
        <f t="array" ref="R37">INDEX('HTM 1'!S$7:S$86,MATCH($A37,'HTM 1'!$Y$7:$Y$86,0))</f>
        <v>#N/A</v>
      </c>
      <c r="S37" s="56" t="e">
        <f t="array" ref="S37">INDEX('HTM 1'!T$7:T$86,MATCH($A37,'HTM 1'!$Y$7:$Y$86,0))</f>
        <v>#N/A</v>
      </c>
      <c r="T37" s="57" t="e">
        <f t="array" ref="T37">INDEX('HTM 1'!V$7:V$86,MATCH($A37,'HTM 1'!$Y$7:$Y$86,0))</f>
        <v>#N/A</v>
      </c>
      <c r="U37" s="58" t="e">
        <f t="array" ref="U37">INDEX('HTM 1'!$W$7:$W$86,MATCH(A37,'HTM 1'!$Y$7:$Y$86,0))</f>
        <v>#N/A</v>
      </c>
      <c r="V37" s="59" t="e">
        <f t="array" ref="V37">INDEX('HTM 1'!$Y$7:$Y$86,MATCH(A37,'HTM 1'!$Y$7:$Y$86,0))</f>
        <v>#N/A</v>
      </c>
      <c r="W37" s="60" t="e">
        <f t="array" ref="W37">INDEX('HTM 1'!$X$7:$X$86,MATCH(A37,'HTM 1'!$Y$7:$Y$86,0))</f>
        <v>#N/A</v>
      </c>
    </row>
    <row r="38" spans="1:23" ht="12.75" customHeight="1" x14ac:dyDescent="0.3">
      <c r="A38" s="34">
        <v>7</v>
      </c>
      <c r="B38" s="35" t="e">
        <f t="array" aca="1" ref="B38" ca="1">IFNA(INDEX('HTM 1'!$B$7:$B$86,MATCH(A38,'HTM 1'!$Y$7:$Y$86,0)),"")</f>
        <v>#NAME?</v>
      </c>
      <c r="C38" s="35" t="e">
        <f t="array" ref="C38">INDEX('HTM 1'!$C$7:$C$86,MATCH(A38,'HTM 1'!$Y$7:$Y$86,0))</f>
        <v>#N/A</v>
      </c>
      <c r="D38" s="80" t="e">
        <f t="array" ref="D38">INDEX('HTM 1'!$D$7:$D$86,MATCH(A38,'HTM 1'!$Y$7:$Y$86,0))</f>
        <v>#N/A</v>
      </c>
      <c r="E38" s="38" t="e">
        <f t="array" ref="E38">INDEX('HTM 1'!F$7:F$86,MATCH($A38,'HTM 1'!$Y$7:$Y$86,0))</f>
        <v>#N/A</v>
      </c>
      <c r="F38" s="38" t="e">
        <f t="array" ref="F38">INDEX('HTM 1'!G$7:G$86,MATCH($A38,'HTM 1'!$Y$7:$Y$86,0))</f>
        <v>#N/A</v>
      </c>
      <c r="G38" s="38" t="e">
        <f t="array" ref="G38">INDEX('HTM 1'!H$7:H$86,MATCH($A38,'HTM 1'!$Y$7:$Y$86,0))</f>
        <v>#N/A</v>
      </c>
      <c r="H38" s="39" t="e">
        <f t="array" ref="H38">INDEX('HTM 1'!I$7:I$86,MATCH($A38,'HTM 1'!$Y$7:$Y$86,0))</f>
        <v>#N/A</v>
      </c>
      <c r="I38" s="38" t="e">
        <f t="array" ref="I38">INDEX('HTM 1'!J$7:J$86,MATCH($A38,'HTM 1'!$Y$7:$Y$86,0))</f>
        <v>#N/A</v>
      </c>
      <c r="J38" s="38" t="e">
        <f t="array" ref="J38">INDEX('HTM 1'!K$7:K$86,MATCH($A38,'HTM 1'!$Y$7:$Y$86,0))</f>
        <v>#N/A</v>
      </c>
      <c r="K38" s="38" t="e">
        <f t="array" ref="K38">INDEX('HTM 1'!L$7:L$86,MATCH($A38,'HTM 1'!$Y$7:$Y$86,0))</f>
        <v>#N/A</v>
      </c>
      <c r="L38" s="39" t="e">
        <f t="array" ref="L38">INDEX('HTM 1'!M$7:M$86,MATCH($A38,'HTM 1'!$Y$7:$Y$86,0))</f>
        <v>#N/A</v>
      </c>
      <c r="M38" s="41" t="e">
        <f t="array" ref="M38">INDEX('HTM 1'!N$7:N$86,MATCH($A38,'HTM 1'!$Y$7:$Y$86,0))</f>
        <v>#N/A</v>
      </c>
      <c r="N38" s="61" t="e">
        <f t="array" ref="N38">INDEX('HTM 1'!O$7:O$86,MATCH($A38,'HTM 1'!$Y$7:$Y$86,0))</f>
        <v>#N/A</v>
      </c>
      <c r="O38" s="62" t="e">
        <f t="array" ref="O38">INDEX('HTM 1'!P$7:P$86,MATCH($A38,'HTM 1'!$Y$7:$Y$86,0))</f>
        <v>#N/A</v>
      </c>
      <c r="P38" s="62" t="e">
        <f t="array" ref="P38">INDEX('HTM 1'!Q$7:Q$86,MATCH($A38,'HTM 1'!$Y$7:$Y$86,0))</f>
        <v>#N/A</v>
      </c>
      <c r="Q38" s="62" t="e">
        <f t="array" ref="Q38">INDEX('HTM 1'!R$7:R$86,MATCH($A38,'HTM 1'!$Y$7:$Y$86,0))</f>
        <v>#N/A</v>
      </c>
      <c r="R38" s="62" t="e">
        <f t="array" ref="R38">INDEX('HTM 1'!S$7:S$86,MATCH($A38,'HTM 1'!$Y$7:$Y$86,0))</f>
        <v>#N/A</v>
      </c>
      <c r="S38" s="62" t="e">
        <f t="array" ref="S38">INDEX('HTM 1'!T$7:T$86,MATCH($A38,'HTM 1'!$Y$7:$Y$86,0))</f>
        <v>#N/A</v>
      </c>
      <c r="T38" s="44" t="e">
        <f t="array" ref="T38">INDEX('HTM 1'!V$7:V$86,MATCH($A38,'HTM 1'!$Y$7:$Y$86,0))</f>
        <v>#N/A</v>
      </c>
      <c r="U38" s="45" t="e">
        <f t="array" ref="U38">INDEX('HTM 1'!$W$7:$W$86,MATCH(A38,'HTM 1'!$Y$7:$Y$86,0))</f>
        <v>#N/A</v>
      </c>
      <c r="V38" s="46" t="e">
        <f t="array" ref="V38">INDEX('HTM 1'!$Y$7:$Y$86,MATCH(A38,'HTM 1'!$Y$7:$Y$86,0))</f>
        <v>#N/A</v>
      </c>
      <c r="W38" s="47" t="e">
        <f t="array" ref="W38">INDEX('HTM 1'!$X$7:$X$86,MATCH(A38,'HTM 1'!$Y$7:$Y$86,0))</f>
        <v>#N/A</v>
      </c>
    </row>
    <row r="39" spans="1:23" ht="12.75" customHeight="1" x14ac:dyDescent="0.3">
      <c r="A39" s="48">
        <v>8</v>
      </c>
      <c r="B39" s="49" t="e">
        <f t="array" aca="1" ref="B39" ca="1">IFNA(INDEX('HTM 1'!$B$7:$B$86,MATCH(A39,'HTM 1'!$Y$7:$Y$86,0)),"")</f>
        <v>#NAME?</v>
      </c>
      <c r="C39" s="49" t="e">
        <f t="array" ref="C39">INDEX('HTM 1'!$C$7:$C$86,MATCH(A39,'HTM 1'!$Y$7:$Y$86,0))</f>
        <v>#N/A</v>
      </c>
      <c r="D39" s="81" t="e">
        <f t="array" ref="D39">INDEX('HTM 1'!$D$7:$D$86,MATCH(A39,'HTM 1'!$Y$7:$Y$86,0))</f>
        <v>#N/A</v>
      </c>
      <c r="E39" s="52" t="e">
        <f t="array" ref="E39">INDEX('HTM 1'!F$7:F$86,MATCH($A39,'HTM 1'!$Y$7:$Y$86,0))</f>
        <v>#N/A</v>
      </c>
      <c r="F39" s="52" t="e">
        <f t="array" ref="F39">INDEX('HTM 1'!G$7:G$86,MATCH($A39,'HTM 1'!$Y$7:$Y$86,0))</f>
        <v>#N/A</v>
      </c>
      <c r="G39" s="52" t="e">
        <f t="array" ref="G39">INDEX('HTM 1'!H$7:H$86,MATCH($A39,'HTM 1'!$Y$7:$Y$86,0))</f>
        <v>#N/A</v>
      </c>
      <c r="H39" s="53" t="e">
        <f t="array" ref="H39">INDEX('HTM 1'!I$7:I$86,MATCH($A39,'HTM 1'!$Y$7:$Y$86,0))</f>
        <v>#N/A</v>
      </c>
      <c r="I39" s="52" t="e">
        <f t="array" ref="I39">INDEX('HTM 1'!J$7:J$86,MATCH($A39,'HTM 1'!$Y$7:$Y$86,0))</f>
        <v>#N/A</v>
      </c>
      <c r="J39" s="52" t="e">
        <f t="array" ref="J39">INDEX('HTM 1'!K$7:K$86,MATCH($A39,'HTM 1'!$Y$7:$Y$86,0))</f>
        <v>#N/A</v>
      </c>
      <c r="K39" s="52" t="e">
        <f t="array" ref="K39">INDEX('HTM 1'!L$7:L$86,MATCH($A39,'HTM 1'!$Y$7:$Y$86,0))</f>
        <v>#N/A</v>
      </c>
      <c r="L39" s="53" t="e">
        <f t="array" ref="L39">INDEX('HTM 1'!M$7:M$86,MATCH($A39,'HTM 1'!$Y$7:$Y$86,0))</f>
        <v>#N/A</v>
      </c>
      <c r="M39" s="54" t="e">
        <f t="array" ref="M39">INDEX('HTM 1'!N$7:N$86,MATCH($A39,'HTM 1'!$Y$7:$Y$86,0))</f>
        <v>#N/A</v>
      </c>
      <c r="N39" s="55" t="e">
        <f t="array" ref="N39">INDEX('HTM 1'!O$7:O$86,MATCH($A39,'HTM 1'!$Y$7:$Y$86,0))</f>
        <v>#N/A</v>
      </c>
      <c r="O39" s="56" t="e">
        <f t="array" ref="O39">INDEX('HTM 1'!P$7:P$86,MATCH($A39,'HTM 1'!$Y$7:$Y$86,0))</f>
        <v>#N/A</v>
      </c>
      <c r="P39" s="56" t="e">
        <f t="array" ref="P39">INDEX('HTM 1'!Q$7:Q$86,MATCH($A39,'HTM 1'!$Y$7:$Y$86,0))</f>
        <v>#N/A</v>
      </c>
      <c r="Q39" s="56" t="e">
        <f t="array" ref="Q39">INDEX('HTM 1'!R$7:R$86,MATCH($A39,'HTM 1'!$Y$7:$Y$86,0))</f>
        <v>#N/A</v>
      </c>
      <c r="R39" s="56" t="e">
        <f t="array" ref="R39">INDEX('HTM 1'!S$7:S$86,MATCH($A39,'HTM 1'!$Y$7:$Y$86,0))</f>
        <v>#N/A</v>
      </c>
      <c r="S39" s="56" t="e">
        <f t="array" ref="S39">INDEX('HTM 1'!T$7:T$86,MATCH($A39,'HTM 1'!$Y$7:$Y$86,0))</f>
        <v>#N/A</v>
      </c>
      <c r="T39" s="57" t="e">
        <f t="array" ref="T39">INDEX('HTM 1'!V$7:V$86,MATCH($A39,'HTM 1'!$Y$7:$Y$86,0))</f>
        <v>#N/A</v>
      </c>
      <c r="U39" s="58" t="e">
        <f t="array" ref="U39">INDEX('HTM 1'!$W$7:$W$86,MATCH(A39,'HTM 1'!$Y$7:$Y$86,0))</f>
        <v>#N/A</v>
      </c>
      <c r="V39" s="59" t="e">
        <f t="array" ref="V39">INDEX('HTM 1'!$Y$7:$Y$86,MATCH(A39,'HTM 1'!$Y$7:$Y$86,0))</f>
        <v>#N/A</v>
      </c>
      <c r="W39" s="60" t="e">
        <f t="array" ref="W39">INDEX('HTM 1'!$X$7:$X$86,MATCH(A39,'HTM 1'!$Y$7:$Y$86,0))</f>
        <v>#N/A</v>
      </c>
    </row>
    <row r="40" spans="1:23" ht="12.75" customHeight="1" x14ac:dyDescent="0.3">
      <c r="A40" s="34">
        <v>9</v>
      </c>
      <c r="B40" s="35" t="e">
        <f t="array" aca="1" ref="B40" ca="1">IFNA(INDEX('HTM 1'!$B$7:$B$86,MATCH(A40,'HTM 1'!$Y$7:$Y$86,0)),"")</f>
        <v>#NAME?</v>
      </c>
      <c r="C40" s="35" t="e">
        <f t="array" ref="C40">INDEX('HTM 1'!$C$7:$C$86,MATCH(A40,'HTM 1'!$Y$7:$Y$86,0))</f>
        <v>#N/A</v>
      </c>
      <c r="D40" s="80" t="e">
        <f t="array" ref="D40">INDEX('HTM 1'!$D$7:$D$86,MATCH(A40,'HTM 1'!$Y$7:$Y$86,0))</f>
        <v>#N/A</v>
      </c>
      <c r="E40" s="38" t="e">
        <f t="array" ref="E40">INDEX('HTM 1'!F$7:F$86,MATCH($A40,'HTM 1'!$Y$7:$Y$86,0))</f>
        <v>#N/A</v>
      </c>
      <c r="F40" s="38" t="e">
        <f t="array" ref="F40">INDEX('HTM 1'!G$7:G$86,MATCH($A40,'HTM 1'!$Y$7:$Y$86,0))</f>
        <v>#N/A</v>
      </c>
      <c r="G40" s="38" t="e">
        <f t="array" ref="G40">INDEX('HTM 1'!H$7:H$86,MATCH($A40,'HTM 1'!$Y$7:$Y$86,0))</f>
        <v>#N/A</v>
      </c>
      <c r="H40" s="39" t="e">
        <f t="array" ref="H40">INDEX('HTM 1'!I$7:I$86,MATCH($A40,'HTM 1'!$Y$7:$Y$86,0))</f>
        <v>#N/A</v>
      </c>
      <c r="I40" s="38" t="e">
        <f t="array" ref="I40">INDEX('HTM 1'!J$7:J$86,MATCH($A40,'HTM 1'!$Y$7:$Y$86,0))</f>
        <v>#N/A</v>
      </c>
      <c r="J40" s="38" t="e">
        <f t="array" ref="J40">INDEX('HTM 1'!K$7:K$86,MATCH($A40,'HTM 1'!$Y$7:$Y$86,0))</f>
        <v>#N/A</v>
      </c>
      <c r="K40" s="38" t="e">
        <f t="array" ref="K40">INDEX('HTM 1'!L$7:L$86,MATCH($A40,'HTM 1'!$Y$7:$Y$86,0))</f>
        <v>#N/A</v>
      </c>
      <c r="L40" s="39" t="e">
        <f t="array" ref="L40">INDEX('HTM 1'!M$7:M$86,MATCH($A40,'HTM 1'!$Y$7:$Y$86,0))</f>
        <v>#N/A</v>
      </c>
      <c r="M40" s="41" t="e">
        <f t="array" ref="M40">INDEX('HTM 1'!N$7:N$86,MATCH($A40,'HTM 1'!$Y$7:$Y$86,0))</f>
        <v>#N/A</v>
      </c>
      <c r="N40" s="61" t="e">
        <f t="array" ref="N40">INDEX('HTM 1'!O$7:O$86,MATCH($A40,'HTM 1'!$Y$7:$Y$86,0))</f>
        <v>#N/A</v>
      </c>
      <c r="O40" s="62" t="e">
        <f t="array" ref="O40">INDEX('HTM 1'!P$7:P$86,MATCH($A40,'HTM 1'!$Y$7:$Y$86,0))</f>
        <v>#N/A</v>
      </c>
      <c r="P40" s="62" t="e">
        <f t="array" ref="P40">INDEX('HTM 1'!Q$7:Q$86,MATCH($A40,'HTM 1'!$Y$7:$Y$86,0))</f>
        <v>#N/A</v>
      </c>
      <c r="Q40" s="62" t="e">
        <f t="array" ref="Q40">INDEX('HTM 1'!R$7:R$86,MATCH($A40,'HTM 1'!$Y$7:$Y$86,0))</f>
        <v>#N/A</v>
      </c>
      <c r="R40" s="62" t="e">
        <f t="array" ref="R40">INDEX('HTM 1'!S$7:S$86,MATCH($A40,'HTM 1'!$Y$7:$Y$86,0))</f>
        <v>#N/A</v>
      </c>
      <c r="S40" s="62" t="e">
        <f t="array" ref="S40">INDEX('HTM 1'!T$7:T$86,MATCH($A40,'HTM 1'!$Y$7:$Y$86,0))</f>
        <v>#N/A</v>
      </c>
      <c r="T40" s="44" t="e">
        <f t="array" ref="T40">INDEX('HTM 1'!V$7:V$86,MATCH($A40,'HTM 1'!$Y$7:$Y$86,0))</f>
        <v>#N/A</v>
      </c>
      <c r="U40" s="45" t="e">
        <f t="array" ref="U40">INDEX('HTM 1'!$W$7:$W$86,MATCH(A40,'HTM 1'!$Y$7:$Y$86,0))</f>
        <v>#N/A</v>
      </c>
      <c r="V40" s="46" t="e">
        <f t="array" ref="V40">INDEX('HTM 1'!$Y$7:$Y$86,MATCH(A40,'HTM 1'!$Y$7:$Y$86,0))</f>
        <v>#N/A</v>
      </c>
      <c r="W40" s="47" t="e">
        <f t="array" ref="W40">INDEX('HTM 1'!$X$7:$X$86,MATCH(A40,'HTM 1'!$Y$7:$Y$86,0))</f>
        <v>#N/A</v>
      </c>
    </row>
    <row r="41" spans="1:23" ht="12.75" customHeight="1" x14ac:dyDescent="0.3">
      <c r="A41" s="48">
        <v>10</v>
      </c>
      <c r="B41" s="49" t="e">
        <f t="array" aca="1" ref="B41" ca="1">IFNA(INDEX('HTM 1'!$B$7:$B$86,MATCH(A41,'HTM 1'!$Y$7:$Y$86,0)),"")</f>
        <v>#NAME?</v>
      </c>
      <c r="C41" s="49" t="e">
        <f t="array" ref="C41">INDEX('HTM 1'!$C$7:$C$86,MATCH(A41,'HTM 1'!$Y$7:$Y$86,0))</f>
        <v>#N/A</v>
      </c>
      <c r="D41" s="81" t="e">
        <f t="array" ref="D41">INDEX('HTM 1'!$D$7:$D$86,MATCH(A41,'HTM 1'!$Y$7:$Y$86,0))</f>
        <v>#N/A</v>
      </c>
      <c r="E41" s="52" t="e">
        <f t="array" ref="E41">INDEX('HTM 1'!F$7:F$86,MATCH($A41,'HTM 1'!$Y$7:$Y$86,0))</f>
        <v>#N/A</v>
      </c>
      <c r="F41" s="52" t="e">
        <f t="array" ref="F41">INDEX('HTM 1'!G$7:G$86,MATCH($A41,'HTM 1'!$Y$7:$Y$86,0))</f>
        <v>#N/A</v>
      </c>
      <c r="G41" s="52" t="e">
        <f t="array" ref="G41">INDEX('HTM 1'!H$7:H$86,MATCH($A41,'HTM 1'!$Y$7:$Y$86,0))</f>
        <v>#N/A</v>
      </c>
      <c r="H41" s="53" t="e">
        <f t="array" ref="H41">INDEX('HTM 1'!I$7:I$86,MATCH($A41,'HTM 1'!$Y$7:$Y$86,0))</f>
        <v>#N/A</v>
      </c>
      <c r="I41" s="52" t="e">
        <f t="array" ref="I41">INDEX('HTM 1'!J$7:J$86,MATCH($A41,'HTM 1'!$Y$7:$Y$86,0))</f>
        <v>#N/A</v>
      </c>
      <c r="J41" s="52" t="e">
        <f t="array" ref="J41">INDEX('HTM 1'!K$7:K$86,MATCH($A41,'HTM 1'!$Y$7:$Y$86,0))</f>
        <v>#N/A</v>
      </c>
      <c r="K41" s="52" t="e">
        <f t="array" ref="K41">INDEX('HTM 1'!L$7:L$86,MATCH($A41,'HTM 1'!$Y$7:$Y$86,0))</f>
        <v>#N/A</v>
      </c>
      <c r="L41" s="53" t="e">
        <f t="array" ref="L41">INDEX('HTM 1'!M$7:M$86,MATCH($A41,'HTM 1'!$Y$7:$Y$86,0))</f>
        <v>#N/A</v>
      </c>
      <c r="M41" s="54" t="e">
        <f t="array" ref="M41">INDEX('HTM 1'!N$7:N$86,MATCH($A41,'HTM 1'!$Y$7:$Y$86,0))</f>
        <v>#N/A</v>
      </c>
      <c r="N41" s="55" t="e">
        <f t="array" ref="N41">INDEX('HTM 1'!O$7:O$86,MATCH($A41,'HTM 1'!$Y$7:$Y$86,0))</f>
        <v>#N/A</v>
      </c>
      <c r="O41" s="56" t="e">
        <f t="array" ref="O41">INDEX('HTM 1'!P$7:P$86,MATCH($A41,'HTM 1'!$Y$7:$Y$86,0))</f>
        <v>#N/A</v>
      </c>
      <c r="P41" s="56" t="e">
        <f t="array" ref="P41">INDEX('HTM 1'!Q$7:Q$86,MATCH($A41,'HTM 1'!$Y$7:$Y$86,0))</f>
        <v>#N/A</v>
      </c>
      <c r="Q41" s="56" t="e">
        <f t="array" ref="Q41">INDEX('HTM 1'!R$7:R$86,MATCH($A41,'HTM 1'!$Y$7:$Y$86,0))</f>
        <v>#N/A</v>
      </c>
      <c r="R41" s="56" t="e">
        <f t="array" ref="R41">INDEX('HTM 1'!S$7:S$86,MATCH($A41,'HTM 1'!$Y$7:$Y$86,0))</f>
        <v>#N/A</v>
      </c>
      <c r="S41" s="56" t="e">
        <f t="array" ref="S41">INDEX('HTM 1'!T$7:T$86,MATCH($A41,'HTM 1'!$Y$7:$Y$86,0))</f>
        <v>#N/A</v>
      </c>
      <c r="T41" s="57" t="e">
        <f t="array" ref="T41">INDEX('HTM 1'!V$7:V$86,MATCH($A41,'HTM 1'!$Y$7:$Y$86,0))</f>
        <v>#N/A</v>
      </c>
      <c r="U41" s="58" t="e">
        <f t="array" ref="U41">INDEX('HTM 1'!$W$7:$W$86,MATCH(A41,'HTM 1'!$Y$7:$Y$86,0))</f>
        <v>#N/A</v>
      </c>
      <c r="V41" s="59" t="e">
        <f t="array" ref="V41">INDEX('HTM 1'!$Y$7:$Y$86,MATCH(A41,'HTM 1'!$Y$7:$Y$86,0))</f>
        <v>#N/A</v>
      </c>
      <c r="W41" s="60" t="e">
        <f t="array" ref="W41">INDEX('HTM 1'!$X$7:$X$86,MATCH(A41,'HTM 1'!$Y$7:$Y$86,0))</f>
        <v>#N/A</v>
      </c>
    </row>
    <row r="42" spans="1:23" ht="12.75" customHeight="1" x14ac:dyDescent="0.3">
      <c r="A42" s="34">
        <v>11</v>
      </c>
      <c r="B42" s="35" t="e">
        <f t="array" aca="1" ref="B42" ca="1">IFNA(INDEX('HTM 1'!$B$7:$B$86,MATCH(A42,'HTM 1'!$Y$7:$Y$86,0)),"")</f>
        <v>#NAME?</v>
      </c>
      <c r="C42" s="35" t="e">
        <f t="array" ref="C42">INDEX('HTM 1'!$C$7:$C$86,MATCH(A42,'HTM 1'!$Y$7:$Y$86,0))</f>
        <v>#N/A</v>
      </c>
      <c r="D42" s="80" t="e">
        <f t="array" ref="D42">INDEX('HTM 1'!$D$7:$D$86,MATCH(A42,'HTM 1'!$Y$7:$Y$86,0))</f>
        <v>#N/A</v>
      </c>
      <c r="E42" s="38" t="e">
        <f t="array" ref="E42">INDEX('HTM 1'!F$7:F$86,MATCH($A42,'HTM 1'!$Y$7:$Y$86,0))</f>
        <v>#N/A</v>
      </c>
      <c r="F42" s="38" t="e">
        <f t="array" ref="F42">INDEX('HTM 1'!G$7:G$86,MATCH($A42,'HTM 1'!$Y$7:$Y$86,0))</f>
        <v>#N/A</v>
      </c>
      <c r="G42" s="38" t="e">
        <f t="array" ref="G42">INDEX('HTM 1'!H$7:H$86,MATCH($A42,'HTM 1'!$Y$7:$Y$86,0))</f>
        <v>#N/A</v>
      </c>
      <c r="H42" s="39" t="e">
        <f t="array" ref="H42">INDEX('HTM 1'!I$7:I$86,MATCH($A42,'HTM 1'!$Y$7:$Y$86,0))</f>
        <v>#N/A</v>
      </c>
      <c r="I42" s="38" t="e">
        <f t="array" ref="I42">INDEX('HTM 1'!J$7:J$86,MATCH($A42,'HTM 1'!$Y$7:$Y$86,0))</f>
        <v>#N/A</v>
      </c>
      <c r="J42" s="38" t="e">
        <f t="array" ref="J42">INDEX('HTM 1'!K$7:K$86,MATCH($A42,'HTM 1'!$Y$7:$Y$86,0))</f>
        <v>#N/A</v>
      </c>
      <c r="K42" s="38" t="e">
        <f t="array" ref="K42">INDEX('HTM 1'!L$7:L$86,MATCH($A42,'HTM 1'!$Y$7:$Y$86,0))</f>
        <v>#N/A</v>
      </c>
      <c r="L42" s="39" t="e">
        <f t="array" ref="L42">INDEX('HTM 1'!M$7:M$86,MATCH($A42,'HTM 1'!$Y$7:$Y$86,0))</f>
        <v>#N/A</v>
      </c>
      <c r="M42" s="41" t="e">
        <f t="array" ref="M42">INDEX('HTM 1'!N$7:N$86,MATCH($A42,'HTM 1'!$Y$7:$Y$86,0))</f>
        <v>#N/A</v>
      </c>
      <c r="N42" s="61" t="e">
        <f t="array" ref="N42">INDEX('HTM 1'!O$7:O$86,MATCH($A42,'HTM 1'!$Y$7:$Y$86,0))</f>
        <v>#N/A</v>
      </c>
      <c r="O42" s="62" t="e">
        <f t="array" ref="O42">INDEX('HTM 1'!P$7:P$86,MATCH($A42,'HTM 1'!$Y$7:$Y$86,0))</f>
        <v>#N/A</v>
      </c>
      <c r="P42" s="62" t="e">
        <f t="array" ref="P42">INDEX('HTM 1'!Q$7:Q$86,MATCH($A42,'HTM 1'!$Y$7:$Y$86,0))</f>
        <v>#N/A</v>
      </c>
      <c r="Q42" s="62" t="e">
        <f t="array" ref="Q42">INDEX('HTM 1'!R$7:R$86,MATCH($A42,'HTM 1'!$Y$7:$Y$86,0))</f>
        <v>#N/A</v>
      </c>
      <c r="R42" s="62" t="e">
        <f t="array" ref="R42">INDEX('HTM 1'!S$7:S$86,MATCH($A42,'HTM 1'!$Y$7:$Y$86,0))</f>
        <v>#N/A</v>
      </c>
      <c r="S42" s="62" t="e">
        <f t="array" ref="S42">INDEX('HTM 1'!T$7:T$86,MATCH($A42,'HTM 1'!$Y$7:$Y$86,0))</f>
        <v>#N/A</v>
      </c>
      <c r="T42" s="44" t="e">
        <f t="array" ref="T42">INDEX('HTM 1'!V$7:V$86,MATCH($A42,'HTM 1'!$Y$7:$Y$86,0))</f>
        <v>#N/A</v>
      </c>
      <c r="U42" s="45" t="e">
        <f t="array" ref="U42">INDEX('HTM 1'!$W$7:$W$86,MATCH(A42,'HTM 1'!$Y$7:$Y$86,0))</f>
        <v>#N/A</v>
      </c>
      <c r="V42" s="46" t="e">
        <f t="array" ref="V42">INDEX('HTM 1'!$Y$7:$Y$86,MATCH(A42,'HTM 1'!$Y$7:$Y$86,0))</f>
        <v>#N/A</v>
      </c>
      <c r="W42" s="47" t="e">
        <f t="array" ref="W42">INDEX('HTM 1'!$X$7:$X$86,MATCH(A42,'HTM 1'!$Y$7:$Y$86,0))</f>
        <v>#N/A</v>
      </c>
    </row>
    <row r="43" spans="1:23" ht="12.75" customHeight="1" x14ac:dyDescent="0.3">
      <c r="A43" s="48">
        <v>12</v>
      </c>
      <c r="B43" s="49" t="e">
        <f t="array" aca="1" ref="B43" ca="1">IFNA(INDEX('HTM 1'!$B$7:$B$86,MATCH(A43,'HTM 1'!$Y$7:$Y$86,0)),"")</f>
        <v>#NAME?</v>
      </c>
      <c r="C43" s="49" t="e">
        <f t="array" ref="C43">INDEX('HTM 1'!$C$7:$C$86,MATCH(A43,'HTM 1'!$Y$7:$Y$86,0))</f>
        <v>#N/A</v>
      </c>
      <c r="D43" s="81" t="e">
        <f t="array" ref="D43">INDEX('HTM 1'!$D$7:$D$86,MATCH(A43,'HTM 1'!$Y$7:$Y$86,0))</f>
        <v>#N/A</v>
      </c>
      <c r="E43" s="52" t="e">
        <f t="array" ref="E43">INDEX('HTM 1'!F$7:F$86,MATCH($A43,'HTM 1'!$Y$7:$Y$86,0))</f>
        <v>#N/A</v>
      </c>
      <c r="F43" s="52" t="e">
        <f t="array" ref="F43">INDEX('HTM 1'!G$7:G$86,MATCH($A43,'HTM 1'!$Y$7:$Y$86,0))</f>
        <v>#N/A</v>
      </c>
      <c r="G43" s="52" t="e">
        <f t="array" ref="G43">INDEX('HTM 1'!H$7:H$86,MATCH($A43,'HTM 1'!$Y$7:$Y$86,0))</f>
        <v>#N/A</v>
      </c>
      <c r="H43" s="53" t="e">
        <f t="array" ref="H43">INDEX('HTM 1'!I$7:I$86,MATCH($A43,'HTM 1'!$Y$7:$Y$86,0))</f>
        <v>#N/A</v>
      </c>
      <c r="I43" s="52" t="e">
        <f t="array" ref="I43">INDEX('HTM 1'!J$7:J$86,MATCH($A43,'HTM 1'!$Y$7:$Y$86,0))</f>
        <v>#N/A</v>
      </c>
      <c r="J43" s="52" t="e">
        <f t="array" ref="J43">INDEX('HTM 1'!K$7:K$86,MATCH($A43,'HTM 1'!$Y$7:$Y$86,0))</f>
        <v>#N/A</v>
      </c>
      <c r="K43" s="52" t="e">
        <f t="array" ref="K43">INDEX('HTM 1'!L$7:L$86,MATCH($A43,'HTM 1'!$Y$7:$Y$86,0))</f>
        <v>#N/A</v>
      </c>
      <c r="L43" s="53" t="e">
        <f t="array" ref="L43">INDEX('HTM 1'!M$7:M$86,MATCH($A43,'HTM 1'!$Y$7:$Y$86,0))</f>
        <v>#N/A</v>
      </c>
      <c r="M43" s="54" t="e">
        <f t="array" ref="M43">INDEX('HTM 1'!N$7:N$86,MATCH($A43,'HTM 1'!$Y$7:$Y$86,0))</f>
        <v>#N/A</v>
      </c>
      <c r="N43" s="55" t="e">
        <f t="array" ref="N43">INDEX('HTM 1'!O$7:O$86,MATCH($A43,'HTM 1'!$Y$7:$Y$86,0))</f>
        <v>#N/A</v>
      </c>
      <c r="O43" s="56" t="e">
        <f t="array" ref="O43">INDEX('HTM 1'!P$7:P$86,MATCH($A43,'HTM 1'!$Y$7:$Y$86,0))</f>
        <v>#N/A</v>
      </c>
      <c r="P43" s="56" t="e">
        <f t="array" ref="P43">INDEX('HTM 1'!Q$7:Q$86,MATCH($A43,'HTM 1'!$Y$7:$Y$86,0))</f>
        <v>#N/A</v>
      </c>
      <c r="Q43" s="56" t="e">
        <f t="array" ref="Q43">INDEX('HTM 1'!R$7:R$86,MATCH($A43,'HTM 1'!$Y$7:$Y$86,0))</f>
        <v>#N/A</v>
      </c>
      <c r="R43" s="56" t="e">
        <f t="array" ref="R43">INDEX('HTM 1'!S$7:S$86,MATCH($A43,'HTM 1'!$Y$7:$Y$86,0))</f>
        <v>#N/A</v>
      </c>
      <c r="S43" s="56" t="e">
        <f t="array" ref="S43">INDEX('HTM 1'!T$7:T$86,MATCH($A43,'HTM 1'!$Y$7:$Y$86,0))</f>
        <v>#N/A</v>
      </c>
      <c r="T43" s="57" t="e">
        <f t="array" ref="T43">INDEX('HTM 1'!V$7:V$86,MATCH($A43,'HTM 1'!$Y$7:$Y$86,0))</f>
        <v>#N/A</v>
      </c>
      <c r="U43" s="58" t="e">
        <f t="array" ref="U43">INDEX('HTM 1'!$W$7:$W$86,MATCH(A43,'HTM 1'!$Y$7:$Y$86,0))</f>
        <v>#N/A</v>
      </c>
      <c r="V43" s="59" t="e">
        <f t="array" ref="V43">INDEX('HTM 1'!$Y$7:$Y$86,MATCH(A43,'HTM 1'!$Y$7:$Y$86,0))</f>
        <v>#N/A</v>
      </c>
      <c r="W43" s="60" t="e">
        <f t="array" ref="W43">INDEX('HTM 1'!$X$7:$X$86,MATCH(A43,'HTM 1'!$Y$7:$Y$86,0))</f>
        <v>#N/A</v>
      </c>
    </row>
    <row r="44" spans="1:23" ht="12.75" customHeight="1" x14ac:dyDescent="0.3">
      <c r="A44" s="34">
        <v>13</v>
      </c>
      <c r="B44" s="35" t="e">
        <f t="array" aca="1" ref="B44" ca="1">IFNA(INDEX('HTM 1'!$B$7:$B$86,MATCH(A44,'HTM 1'!$Y$7:$Y$86,0)),"")</f>
        <v>#NAME?</v>
      </c>
      <c r="C44" s="35" t="e">
        <f t="array" ref="C44">INDEX('HTM 1'!$C$7:$C$86,MATCH(A44,'HTM 1'!$Y$7:$Y$86,0))</f>
        <v>#N/A</v>
      </c>
      <c r="D44" s="80" t="e">
        <f t="array" ref="D44">INDEX('HTM 1'!$D$7:$D$86,MATCH(A44,'HTM 1'!$Y$7:$Y$86,0))</f>
        <v>#N/A</v>
      </c>
      <c r="E44" s="38" t="e">
        <f t="array" ref="E44">INDEX('HTM 1'!F$7:F$86,MATCH($A44,'HTM 1'!$Y$7:$Y$86,0))</f>
        <v>#N/A</v>
      </c>
      <c r="F44" s="38" t="e">
        <f t="array" ref="F44">INDEX('HTM 1'!G$7:G$86,MATCH($A44,'HTM 1'!$Y$7:$Y$86,0))</f>
        <v>#N/A</v>
      </c>
      <c r="G44" s="38" t="e">
        <f t="array" ref="G44">INDEX('HTM 1'!H$7:H$86,MATCH($A44,'HTM 1'!$Y$7:$Y$86,0))</f>
        <v>#N/A</v>
      </c>
      <c r="H44" s="39" t="e">
        <f t="array" ref="H44">INDEX('HTM 1'!I$7:I$86,MATCH($A44,'HTM 1'!$Y$7:$Y$86,0))</f>
        <v>#N/A</v>
      </c>
      <c r="I44" s="38" t="e">
        <f t="array" ref="I44">INDEX('HTM 1'!J$7:J$86,MATCH($A44,'HTM 1'!$Y$7:$Y$86,0))</f>
        <v>#N/A</v>
      </c>
      <c r="J44" s="38" t="e">
        <f t="array" ref="J44">INDEX('HTM 1'!K$7:K$86,MATCH($A44,'HTM 1'!$Y$7:$Y$86,0))</f>
        <v>#N/A</v>
      </c>
      <c r="K44" s="38" t="e">
        <f t="array" ref="K44">INDEX('HTM 1'!L$7:L$86,MATCH($A44,'HTM 1'!$Y$7:$Y$86,0))</f>
        <v>#N/A</v>
      </c>
      <c r="L44" s="39" t="e">
        <f t="array" ref="L44">INDEX('HTM 1'!M$7:M$86,MATCH($A44,'HTM 1'!$Y$7:$Y$86,0))</f>
        <v>#N/A</v>
      </c>
      <c r="M44" s="41" t="e">
        <f t="array" ref="M44">INDEX('HTM 1'!N$7:N$86,MATCH($A44,'HTM 1'!$Y$7:$Y$86,0))</f>
        <v>#N/A</v>
      </c>
      <c r="N44" s="61" t="e">
        <f t="array" ref="N44">INDEX('HTM 1'!O$7:O$86,MATCH($A44,'HTM 1'!$Y$7:$Y$86,0))</f>
        <v>#N/A</v>
      </c>
      <c r="O44" s="62" t="e">
        <f t="array" ref="O44">INDEX('HTM 1'!P$7:P$86,MATCH($A44,'HTM 1'!$Y$7:$Y$86,0))</f>
        <v>#N/A</v>
      </c>
      <c r="P44" s="62" t="e">
        <f t="array" ref="P44">INDEX('HTM 1'!Q$7:Q$86,MATCH($A44,'HTM 1'!$Y$7:$Y$86,0))</f>
        <v>#N/A</v>
      </c>
      <c r="Q44" s="62" t="e">
        <f t="array" ref="Q44">INDEX('HTM 1'!R$7:R$86,MATCH($A44,'HTM 1'!$Y$7:$Y$86,0))</f>
        <v>#N/A</v>
      </c>
      <c r="R44" s="62" t="e">
        <f t="array" ref="R44">INDEX('HTM 1'!S$7:S$86,MATCH($A44,'HTM 1'!$Y$7:$Y$86,0))</f>
        <v>#N/A</v>
      </c>
      <c r="S44" s="62" t="e">
        <f t="array" ref="S44">INDEX('HTM 1'!T$7:T$86,MATCH($A44,'HTM 1'!$Y$7:$Y$86,0))</f>
        <v>#N/A</v>
      </c>
      <c r="T44" s="44" t="e">
        <f t="array" ref="T44">INDEX('HTM 1'!V$7:V$86,MATCH($A44,'HTM 1'!$Y$7:$Y$86,0))</f>
        <v>#N/A</v>
      </c>
      <c r="U44" s="45" t="e">
        <f t="array" ref="U44">INDEX('HTM 1'!$W$7:$W$86,MATCH(A44,'HTM 1'!$Y$7:$Y$86,0))</f>
        <v>#N/A</v>
      </c>
      <c r="V44" s="46" t="e">
        <f t="array" ref="V44">INDEX('HTM 1'!$Y$7:$Y$86,MATCH(A44,'HTM 1'!$Y$7:$Y$86,0))</f>
        <v>#N/A</v>
      </c>
      <c r="W44" s="47" t="e">
        <f t="array" ref="W44">INDEX('HTM 1'!$X$7:$X$86,MATCH(A44,'HTM 1'!$Y$7:$Y$86,0))</f>
        <v>#N/A</v>
      </c>
    </row>
    <row r="45" spans="1:23" ht="12.75" customHeight="1" x14ac:dyDescent="0.3">
      <c r="A45" s="48">
        <v>14</v>
      </c>
      <c r="B45" s="49" t="e">
        <f t="array" aca="1" ref="B45" ca="1">IFNA(INDEX('HTM 1'!$B$7:$B$86,MATCH(A45,'HTM 1'!$Y$7:$Y$86,0)),"")</f>
        <v>#NAME?</v>
      </c>
      <c r="C45" s="49" t="e">
        <f t="array" ref="C45">INDEX('HTM 1'!$C$7:$C$86,MATCH(A45,'HTM 1'!$Y$7:$Y$86,0))</f>
        <v>#N/A</v>
      </c>
      <c r="D45" s="81" t="e">
        <f t="array" ref="D45">INDEX('HTM 1'!$D$7:$D$86,MATCH(A45,'HTM 1'!$Y$7:$Y$86,0))</f>
        <v>#N/A</v>
      </c>
      <c r="E45" s="52" t="e">
        <f t="array" ref="E45">INDEX('HTM 1'!F$7:F$86,MATCH($A45,'HTM 1'!$Y$7:$Y$86,0))</f>
        <v>#N/A</v>
      </c>
      <c r="F45" s="52" t="e">
        <f t="array" ref="F45">INDEX('HTM 1'!G$7:G$86,MATCH($A45,'HTM 1'!$Y$7:$Y$86,0))</f>
        <v>#N/A</v>
      </c>
      <c r="G45" s="52" t="e">
        <f t="array" ref="G45">INDEX('HTM 1'!H$7:H$86,MATCH($A45,'HTM 1'!$Y$7:$Y$86,0))</f>
        <v>#N/A</v>
      </c>
      <c r="H45" s="53" t="e">
        <f t="array" ref="H45">INDEX('HTM 1'!I$7:I$86,MATCH($A45,'HTM 1'!$Y$7:$Y$86,0))</f>
        <v>#N/A</v>
      </c>
      <c r="I45" s="52" t="e">
        <f t="array" ref="I45">INDEX('HTM 1'!J$7:J$86,MATCH($A45,'HTM 1'!$Y$7:$Y$86,0))</f>
        <v>#N/A</v>
      </c>
      <c r="J45" s="52" t="e">
        <f t="array" ref="J45">INDEX('HTM 1'!K$7:K$86,MATCH($A45,'HTM 1'!$Y$7:$Y$86,0))</f>
        <v>#N/A</v>
      </c>
      <c r="K45" s="52" t="e">
        <f t="array" ref="K45">INDEX('HTM 1'!L$7:L$86,MATCH($A45,'HTM 1'!$Y$7:$Y$86,0))</f>
        <v>#N/A</v>
      </c>
      <c r="L45" s="53" t="e">
        <f t="array" ref="L45">INDEX('HTM 1'!M$7:M$86,MATCH($A45,'HTM 1'!$Y$7:$Y$86,0))</f>
        <v>#N/A</v>
      </c>
      <c r="M45" s="54" t="e">
        <f t="array" ref="M45">INDEX('HTM 1'!N$7:N$86,MATCH($A45,'HTM 1'!$Y$7:$Y$86,0))</f>
        <v>#N/A</v>
      </c>
      <c r="N45" s="55" t="e">
        <f t="array" ref="N45">INDEX('HTM 1'!O$7:O$86,MATCH($A45,'HTM 1'!$Y$7:$Y$86,0))</f>
        <v>#N/A</v>
      </c>
      <c r="O45" s="56" t="e">
        <f t="array" ref="O45">INDEX('HTM 1'!P$7:P$86,MATCH($A45,'HTM 1'!$Y$7:$Y$86,0))</f>
        <v>#N/A</v>
      </c>
      <c r="P45" s="56" t="e">
        <f t="array" ref="P45">INDEX('HTM 1'!Q$7:Q$86,MATCH($A45,'HTM 1'!$Y$7:$Y$86,0))</f>
        <v>#N/A</v>
      </c>
      <c r="Q45" s="56" t="e">
        <f t="array" ref="Q45">INDEX('HTM 1'!R$7:R$86,MATCH($A45,'HTM 1'!$Y$7:$Y$86,0))</f>
        <v>#N/A</v>
      </c>
      <c r="R45" s="56" t="e">
        <f t="array" ref="R45">INDEX('HTM 1'!S$7:S$86,MATCH($A45,'HTM 1'!$Y$7:$Y$86,0))</f>
        <v>#N/A</v>
      </c>
      <c r="S45" s="56" t="e">
        <f t="array" ref="S45">INDEX('HTM 1'!T$7:T$86,MATCH($A45,'HTM 1'!$Y$7:$Y$86,0))</f>
        <v>#N/A</v>
      </c>
      <c r="T45" s="57" t="e">
        <f t="array" ref="T45">INDEX('HTM 1'!V$7:V$86,MATCH($A45,'HTM 1'!$Y$7:$Y$86,0))</f>
        <v>#N/A</v>
      </c>
      <c r="U45" s="58" t="e">
        <f t="array" ref="U45">INDEX('HTM 1'!$W$7:$W$86,MATCH(A45,'HTM 1'!$Y$7:$Y$86,0))</f>
        <v>#N/A</v>
      </c>
      <c r="V45" s="59" t="e">
        <f t="array" ref="V45">INDEX('HTM 1'!$Y$7:$Y$86,MATCH(A45,'HTM 1'!$Y$7:$Y$86,0))</f>
        <v>#N/A</v>
      </c>
      <c r="W45" s="60" t="e">
        <f t="array" ref="W45">INDEX('HTM 1'!$X$7:$X$86,MATCH(A45,'HTM 1'!$Y$7:$Y$86,0))</f>
        <v>#N/A</v>
      </c>
    </row>
    <row r="46" spans="1:23" ht="12.75" customHeight="1" x14ac:dyDescent="0.3">
      <c r="A46" s="34">
        <v>15</v>
      </c>
      <c r="B46" s="35" t="e">
        <f t="array" aca="1" ref="B46" ca="1">IFNA(INDEX('HTM 1'!$B$7:$B$86,MATCH(A46,'HTM 1'!$Y$7:$Y$86,0)),"")</f>
        <v>#NAME?</v>
      </c>
      <c r="C46" s="35" t="e">
        <f t="array" ref="C46">INDEX('HTM 1'!$C$7:$C$86,MATCH(A46,'HTM 1'!$Y$7:$Y$86,0))</f>
        <v>#N/A</v>
      </c>
      <c r="D46" s="80" t="e">
        <f t="array" ref="D46">INDEX('HTM 1'!$D$7:$D$86,MATCH(A46,'HTM 1'!$Y$7:$Y$86,0))</f>
        <v>#N/A</v>
      </c>
      <c r="E46" s="38" t="e">
        <f t="array" ref="E46">INDEX('HTM 1'!F$7:F$86,MATCH($A46,'HTM 1'!$Y$7:$Y$86,0))</f>
        <v>#N/A</v>
      </c>
      <c r="F46" s="38" t="e">
        <f t="array" ref="F46">INDEX('HTM 1'!G$7:G$86,MATCH($A46,'HTM 1'!$Y$7:$Y$86,0))</f>
        <v>#N/A</v>
      </c>
      <c r="G46" s="38" t="e">
        <f t="array" ref="G46">INDEX('HTM 1'!H$7:H$86,MATCH($A46,'HTM 1'!$Y$7:$Y$86,0))</f>
        <v>#N/A</v>
      </c>
      <c r="H46" s="39" t="e">
        <f t="array" ref="H46">INDEX('HTM 1'!I$7:I$86,MATCH($A46,'HTM 1'!$Y$7:$Y$86,0))</f>
        <v>#N/A</v>
      </c>
      <c r="I46" s="38" t="e">
        <f t="array" ref="I46">INDEX('HTM 1'!J$7:J$86,MATCH($A46,'HTM 1'!$Y$7:$Y$86,0))</f>
        <v>#N/A</v>
      </c>
      <c r="J46" s="38" t="e">
        <f t="array" ref="J46">INDEX('HTM 1'!K$7:K$86,MATCH($A46,'HTM 1'!$Y$7:$Y$86,0))</f>
        <v>#N/A</v>
      </c>
      <c r="K46" s="38" t="e">
        <f t="array" ref="K46">INDEX('HTM 1'!L$7:L$86,MATCH($A46,'HTM 1'!$Y$7:$Y$86,0))</f>
        <v>#N/A</v>
      </c>
      <c r="L46" s="39" t="e">
        <f t="array" ref="L46">INDEX('HTM 1'!M$7:M$86,MATCH($A46,'HTM 1'!$Y$7:$Y$86,0))</f>
        <v>#N/A</v>
      </c>
      <c r="M46" s="41" t="e">
        <f t="array" ref="M46">INDEX('HTM 1'!N$7:N$86,MATCH($A46,'HTM 1'!$Y$7:$Y$86,0))</f>
        <v>#N/A</v>
      </c>
      <c r="N46" s="61" t="e">
        <f t="array" ref="N46">INDEX('HTM 1'!O$7:O$86,MATCH($A46,'HTM 1'!$Y$7:$Y$86,0))</f>
        <v>#N/A</v>
      </c>
      <c r="O46" s="62" t="e">
        <f t="array" ref="O46">INDEX('HTM 1'!P$7:P$86,MATCH($A46,'HTM 1'!$Y$7:$Y$86,0))</f>
        <v>#N/A</v>
      </c>
      <c r="P46" s="62" t="e">
        <f t="array" ref="P46">INDEX('HTM 1'!Q$7:Q$86,MATCH($A46,'HTM 1'!$Y$7:$Y$86,0))</f>
        <v>#N/A</v>
      </c>
      <c r="Q46" s="62" t="e">
        <f t="array" ref="Q46">INDEX('HTM 1'!R$7:R$86,MATCH($A46,'HTM 1'!$Y$7:$Y$86,0))</f>
        <v>#N/A</v>
      </c>
      <c r="R46" s="62" t="e">
        <f t="array" ref="R46">INDEX('HTM 1'!S$7:S$86,MATCH($A46,'HTM 1'!$Y$7:$Y$86,0))</f>
        <v>#N/A</v>
      </c>
      <c r="S46" s="62" t="e">
        <f t="array" ref="S46">INDEX('HTM 1'!T$7:T$86,MATCH($A46,'HTM 1'!$Y$7:$Y$86,0))</f>
        <v>#N/A</v>
      </c>
      <c r="T46" s="44" t="e">
        <f t="array" ref="T46">INDEX('HTM 1'!V$7:V$86,MATCH($A46,'HTM 1'!$Y$7:$Y$86,0))</f>
        <v>#N/A</v>
      </c>
      <c r="U46" s="45" t="e">
        <f t="array" ref="U46">INDEX('HTM 1'!$W$7:$W$86,MATCH(A46,'HTM 1'!$Y$7:$Y$86,0))</f>
        <v>#N/A</v>
      </c>
      <c r="V46" s="46" t="e">
        <f t="array" ref="V46">INDEX('HTM 1'!$Y$7:$Y$86,MATCH(A46,'HTM 1'!$Y$7:$Y$86,0))</f>
        <v>#N/A</v>
      </c>
      <c r="W46" s="47" t="e">
        <f t="array" ref="W46">INDEX('HTM 1'!$X$7:$X$86,MATCH(A46,'HTM 1'!$Y$7:$Y$86,0))</f>
        <v>#N/A</v>
      </c>
    </row>
    <row r="47" spans="1:23" ht="12.75" customHeight="1" x14ac:dyDescent="0.3">
      <c r="A47" s="48">
        <v>16</v>
      </c>
      <c r="B47" s="49" t="e">
        <f t="array" aca="1" ref="B47" ca="1">IFNA(INDEX('HTM 1'!$B$7:$B$86,MATCH(A47,'HTM 1'!$Y$7:$Y$86,0)),"")</f>
        <v>#NAME?</v>
      </c>
      <c r="C47" s="49" t="e">
        <f t="array" ref="C47">INDEX('HTM 1'!$C$7:$C$86,MATCH(A47,'HTM 1'!$Y$7:$Y$86,0))</f>
        <v>#N/A</v>
      </c>
      <c r="D47" s="81" t="e">
        <f t="array" ref="D47">INDEX('HTM 1'!$D$7:$D$86,MATCH(A47,'HTM 1'!$Y$7:$Y$86,0))</f>
        <v>#N/A</v>
      </c>
      <c r="E47" s="52" t="e">
        <f t="array" ref="E47">INDEX('HTM 1'!F$7:F$86,MATCH($A47,'HTM 1'!$Y$7:$Y$86,0))</f>
        <v>#N/A</v>
      </c>
      <c r="F47" s="52" t="e">
        <f t="array" ref="F47">INDEX('HTM 1'!G$7:G$86,MATCH($A47,'HTM 1'!$Y$7:$Y$86,0))</f>
        <v>#N/A</v>
      </c>
      <c r="G47" s="52" t="e">
        <f t="array" ref="G47">INDEX('HTM 1'!H$7:H$86,MATCH($A47,'HTM 1'!$Y$7:$Y$86,0))</f>
        <v>#N/A</v>
      </c>
      <c r="H47" s="53" t="e">
        <f t="array" ref="H47">INDEX('HTM 1'!I$7:I$86,MATCH($A47,'HTM 1'!$Y$7:$Y$86,0))</f>
        <v>#N/A</v>
      </c>
      <c r="I47" s="52" t="e">
        <f t="array" ref="I47">INDEX('HTM 1'!J$7:J$86,MATCH($A47,'HTM 1'!$Y$7:$Y$86,0))</f>
        <v>#N/A</v>
      </c>
      <c r="J47" s="52" t="e">
        <f t="array" ref="J47">INDEX('HTM 1'!K$7:K$86,MATCH($A47,'HTM 1'!$Y$7:$Y$86,0))</f>
        <v>#N/A</v>
      </c>
      <c r="K47" s="52" t="e">
        <f t="array" ref="K47">INDEX('HTM 1'!L$7:L$86,MATCH($A47,'HTM 1'!$Y$7:$Y$86,0))</f>
        <v>#N/A</v>
      </c>
      <c r="L47" s="53" t="e">
        <f t="array" ref="L47">INDEX('HTM 1'!M$7:M$86,MATCH($A47,'HTM 1'!$Y$7:$Y$86,0))</f>
        <v>#N/A</v>
      </c>
      <c r="M47" s="54" t="e">
        <f t="array" ref="M47">INDEX('HTM 1'!N$7:N$86,MATCH($A47,'HTM 1'!$Y$7:$Y$86,0))</f>
        <v>#N/A</v>
      </c>
      <c r="N47" s="55" t="e">
        <f t="array" ref="N47">INDEX('HTM 1'!O$7:O$86,MATCH($A47,'HTM 1'!$Y$7:$Y$86,0))</f>
        <v>#N/A</v>
      </c>
      <c r="O47" s="56" t="e">
        <f t="array" ref="O47">INDEX('HTM 1'!P$7:P$86,MATCH($A47,'HTM 1'!$Y$7:$Y$86,0))</f>
        <v>#N/A</v>
      </c>
      <c r="P47" s="56" t="e">
        <f t="array" ref="P47">INDEX('HTM 1'!Q$7:Q$86,MATCH($A47,'HTM 1'!$Y$7:$Y$86,0))</f>
        <v>#N/A</v>
      </c>
      <c r="Q47" s="56" t="e">
        <f t="array" ref="Q47">INDEX('HTM 1'!R$7:R$86,MATCH($A47,'HTM 1'!$Y$7:$Y$86,0))</f>
        <v>#N/A</v>
      </c>
      <c r="R47" s="56" t="e">
        <f t="array" ref="R47">INDEX('HTM 1'!S$7:S$86,MATCH($A47,'HTM 1'!$Y$7:$Y$86,0))</f>
        <v>#N/A</v>
      </c>
      <c r="S47" s="56" t="e">
        <f t="array" ref="S47">INDEX('HTM 1'!T$7:T$86,MATCH($A47,'HTM 1'!$Y$7:$Y$86,0))</f>
        <v>#N/A</v>
      </c>
      <c r="T47" s="57" t="e">
        <f t="array" ref="T47">INDEX('HTM 1'!V$7:V$86,MATCH($A47,'HTM 1'!$Y$7:$Y$86,0))</f>
        <v>#N/A</v>
      </c>
      <c r="U47" s="58" t="e">
        <f t="array" ref="U47">INDEX('HTM 1'!$W$7:$W$86,MATCH(A47,'HTM 1'!$Y$7:$Y$86,0))</f>
        <v>#N/A</v>
      </c>
      <c r="V47" s="59" t="e">
        <f t="array" ref="V47">INDEX('HTM 1'!$Y$7:$Y$86,MATCH(A47,'HTM 1'!$Y$7:$Y$86,0))</f>
        <v>#N/A</v>
      </c>
      <c r="W47" s="60" t="e">
        <f t="array" ref="W47">INDEX('HTM 1'!$X$7:$X$86,MATCH(A47,'HTM 1'!$Y$7:$Y$86,0))</f>
        <v>#N/A</v>
      </c>
    </row>
    <row r="48" spans="1:23" ht="12.75" customHeight="1" x14ac:dyDescent="0.3">
      <c r="A48" s="34">
        <v>17</v>
      </c>
      <c r="B48" s="35" t="e">
        <f t="array" aca="1" ref="B48" ca="1">IFNA(INDEX('HTM 1'!$B$7:$B$86,MATCH(A48,'HTM 1'!$Y$7:$Y$86,0)),"")</f>
        <v>#NAME?</v>
      </c>
      <c r="C48" s="35" t="e">
        <f t="array" ref="C48">INDEX('HTM 1'!$C$7:$C$86,MATCH(A48,'HTM 1'!$Y$7:$Y$86,0))</f>
        <v>#N/A</v>
      </c>
      <c r="D48" s="80" t="e">
        <f t="array" ref="D48">INDEX('HTM 1'!$D$7:$D$86,MATCH(A48,'HTM 1'!$Y$7:$Y$86,0))</f>
        <v>#N/A</v>
      </c>
      <c r="E48" s="38" t="e">
        <f t="array" ref="E48">INDEX('HTM 1'!F$7:F$86,MATCH($A48,'HTM 1'!$Y$7:$Y$86,0))</f>
        <v>#N/A</v>
      </c>
      <c r="F48" s="38" t="e">
        <f t="array" ref="F48">INDEX('HTM 1'!G$7:G$86,MATCH($A48,'HTM 1'!$Y$7:$Y$86,0))</f>
        <v>#N/A</v>
      </c>
      <c r="G48" s="38" t="e">
        <f t="array" ref="G48">INDEX('HTM 1'!H$7:H$86,MATCH($A48,'HTM 1'!$Y$7:$Y$86,0))</f>
        <v>#N/A</v>
      </c>
      <c r="H48" s="39" t="e">
        <f t="array" ref="H48">INDEX('HTM 1'!I$7:I$86,MATCH($A48,'HTM 1'!$Y$7:$Y$86,0))</f>
        <v>#N/A</v>
      </c>
      <c r="I48" s="38" t="e">
        <f t="array" ref="I48">INDEX('HTM 1'!J$7:J$86,MATCH($A48,'HTM 1'!$Y$7:$Y$86,0))</f>
        <v>#N/A</v>
      </c>
      <c r="J48" s="38" t="e">
        <f t="array" ref="J48">INDEX('HTM 1'!K$7:K$86,MATCH($A48,'HTM 1'!$Y$7:$Y$86,0))</f>
        <v>#N/A</v>
      </c>
      <c r="K48" s="38" t="e">
        <f t="array" ref="K48">INDEX('HTM 1'!L$7:L$86,MATCH($A48,'HTM 1'!$Y$7:$Y$86,0))</f>
        <v>#N/A</v>
      </c>
      <c r="L48" s="39" t="e">
        <f t="array" ref="L48">INDEX('HTM 1'!M$7:M$86,MATCH($A48,'HTM 1'!$Y$7:$Y$86,0))</f>
        <v>#N/A</v>
      </c>
      <c r="M48" s="41" t="e">
        <f t="array" ref="M48">INDEX('HTM 1'!N$7:N$86,MATCH($A48,'HTM 1'!$Y$7:$Y$86,0))</f>
        <v>#N/A</v>
      </c>
      <c r="N48" s="61" t="e">
        <f t="array" ref="N48">INDEX('HTM 1'!O$7:O$86,MATCH($A48,'HTM 1'!$Y$7:$Y$86,0))</f>
        <v>#N/A</v>
      </c>
      <c r="O48" s="62" t="e">
        <f t="array" ref="O48">INDEX('HTM 1'!P$7:P$86,MATCH($A48,'HTM 1'!$Y$7:$Y$86,0))</f>
        <v>#N/A</v>
      </c>
      <c r="P48" s="62" t="e">
        <f t="array" ref="P48">INDEX('HTM 1'!Q$7:Q$86,MATCH($A48,'HTM 1'!$Y$7:$Y$86,0))</f>
        <v>#N/A</v>
      </c>
      <c r="Q48" s="62" t="e">
        <f t="array" ref="Q48">INDEX('HTM 1'!R$7:R$86,MATCH($A48,'HTM 1'!$Y$7:$Y$86,0))</f>
        <v>#N/A</v>
      </c>
      <c r="R48" s="62" t="e">
        <f t="array" ref="R48">INDEX('HTM 1'!S$7:S$86,MATCH($A48,'HTM 1'!$Y$7:$Y$86,0))</f>
        <v>#N/A</v>
      </c>
      <c r="S48" s="62" t="e">
        <f t="array" ref="S48">INDEX('HTM 1'!T$7:T$86,MATCH($A48,'HTM 1'!$Y$7:$Y$86,0))</f>
        <v>#N/A</v>
      </c>
      <c r="T48" s="44" t="e">
        <f t="array" ref="T48">INDEX('HTM 1'!V$7:V$86,MATCH($A48,'HTM 1'!$Y$7:$Y$86,0))</f>
        <v>#N/A</v>
      </c>
      <c r="U48" s="45" t="e">
        <f t="array" ref="U48">INDEX('HTM 1'!$W$7:$W$86,MATCH(A48,'HTM 1'!$Y$7:$Y$86,0))</f>
        <v>#N/A</v>
      </c>
      <c r="V48" s="46" t="e">
        <f t="array" ref="V48">INDEX('HTM 1'!$Y$7:$Y$86,MATCH(A48,'HTM 1'!$Y$7:$Y$86,0))</f>
        <v>#N/A</v>
      </c>
      <c r="W48" s="47" t="e">
        <f t="array" ref="W48">INDEX('HTM 1'!$X$7:$X$86,MATCH(A48,'HTM 1'!$Y$7:$Y$86,0))</f>
        <v>#N/A</v>
      </c>
    </row>
    <row r="49" spans="1:23" ht="12.75" customHeight="1" x14ac:dyDescent="0.3">
      <c r="A49" s="48">
        <v>18</v>
      </c>
      <c r="B49" s="49" t="e">
        <f t="array" aca="1" ref="B49" ca="1">IFNA(INDEX('HTM 1'!$B$7:$B$86,MATCH(A49,'HTM 1'!$Y$7:$Y$86,0)),"")</f>
        <v>#NAME?</v>
      </c>
      <c r="C49" s="49" t="e">
        <f t="array" ref="C49">INDEX('HTM 1'!$C$7:$C$86,MATCH(A49,'HTM 1'!$Y$7:$Y$86,0))</f>
        <v>#N/A</v>
      </c>
      <c r="D49" s="81" t="e">
        <f t="array" ref="D49">INDEX('HTM 1'!$D$7:$D$86,MATCH(A49,'HTM 1'!$Y$7:$Y$86,0))</f>
        <v>#N/A</v>
      </c>
      <c r="E49" s="52" t="e">
        <f t="array" ref="E49">INDEX('HTM 1'!F$7:F$86,MATCH($A49,'HTM 1'!$Y$7:$Y$86,0))</f>
        <v>#N/A</v>
      </c>
      <c r="F49" s="52" t="e">
        <f t="array" ref="F49">INDEX('HTM 1'!G$7:G$86,MATCH($A49,'HTM 1'!$Y$7:$Y$86,0))</f>
        <v>#N/A</v>
      </c>
      <c r="G49" s="52" t="e">
        <f t="array" ref="G49">INDEX('HTM 1'!H$7:H$86,MATCH($A49,'HTM 1'!$Y$7:$Y$86,0))</f>
        <v>#N/A</v>
      </c>
      <c r="H49" s="53" t="e">
        <f t="array" ref="H49">INDEX('HTM 1'!I$7:I$86,MATCH($A49,'HTM 1'!$Y$7:$Y$86,0))</f>
        <v>#N/A</v>
      </c>
      <c r="I49" s="52" t="e">
        <f t="array" ref="I49">INDEX('HTM 1'!J$7:J$86,MATCH($A49,'HTM 1'!$Y$7:$Y$86,0))</f>
        <v>#N/A</v>
      </c>
      <c r="J49" s="52" t="e">
        <f t="array" ref="J49">INDEX('HTM 1'!K$7:K$86,MATCH($A49,'HTM 1'!$Y$7:$Y$86,0))</f>
        <v>#N/A</v>
      </c>
      <c r="K49" s="52" t="e">
        <f t="array" ref="K49">INDEX('HTM 1'!L$7:L$86,MATCH($A49,'HTM 1'!$Y$7:$Y$86,0))</f>
        <v>#N/A</v>
      </c>
      <c r="L49" s="53" t="e">
        <f t="array" ref="L49">INDEX('HTM 1'!M$7:M$86,MATCH($A49,'HTM 1'!$Y$7:$Y$86,0))</f>
        <v>#N/A</v>
      </c>
      <c r="M49" s="54" t="e">
        <f t="array" ref="M49">INDEX('HTM 1'!N$7:N$86,MATCH($A49,'HTM 1'!$Y$7:$Y$86,0))</f>
        <v>#N/A</v>
      </c>
      <c r="N49" s="55" t="e">
        <f t="array" ref="N49">INDEX('HTM 1'!O$7:O$86,MATCH($A49,'HTM 1'!$Y$7:$Y$86,0))</f>
        <v>#N/A</v>
      </c>
      <c r="O49" s="56" t="e">
        <f t="array" ref="O49">INDEX('HTM 1'!P$7:P$86,MATCH($A49,'HTM 1'!$Y$7:$Y$86,0))</f>
        <v>#N/A</v>
      </c>
      <c r="P49" s="56" t="e">
        <f t="array" ref="P49">INDEX('HTM 1'!Q$7:Q$86,MATCH($A49,'HTM 1'!$Y$7:$Y$86,0))</f>
        <v>#N/A</v>
      </c>
      <c r="Q49" s="56" t="e">
        <f t="array" ref="Q49">INDEX('HTM 1'!R$7:R$86,MATCH($A49,'HTM 1'!$Y$7:$Y$86,0))</f>
        <v>#N/A</v>
      </c>
      <c r="R49" s="56" t="e">
        <f t="array" ref="R49">INDEX('HTM 1'!S$7:S$86,MATCH($A49,'HTM 1'!$Y$7:$Y$86,0))</f>
        <v>#N/A</v>
      </c>
      <c r="S49" s="56" t="e">
        <f t="array" ref="S49">INDEX('HTM 1'!T$7:T$86,MATCH($A49,'HTM 1'!$Y$7:$Y$86,0))</f>
        <v>#N/A</v>
      </c>
      <c r="T49" s="57" t="e">
        <f t="array" ref="T49">INDEX('HTM 1'!V$7:V$86,MATCH($A49,'HTM 1'!$Y$7:$Y$86,0))</f>
        <v>#N/A</v>
      </c>
      <c r="U49" s="58" t="e">
        <f t="array" ref="U49">INDEX('HTM 1'!$W$7:$W$86,MATCH(A49,'HTM 1'!$Y$7:$Y$86,0))</f>
        <v>#N/A</v>
      </c>
      <c r="V49" s="59" t="e">
        <f t="array" ref="V49">INDEX('HTM 1'!$Y$7:$Y$86,MATCH(A49,'HTM 1'!$Y$7:$Y$86,0))</f>
        <v>#N/A</v>
      </c>
      <c r="W49" s="60" t="e">
        <f t="array" ref="W49">INDEX('HTM 1'!$X$7:$X$86,MATCH(A49,'HTM 1'!$Y$7:$Y$86,0))</f>
        <v>#N/A</v>
      </c>
    </row>
    <row r="50" spans="1:23" ht="12.75" customHeight="1" x14ac:dyDescent="0.3">
      <c r="A50" s="34">
        <v>19</v>
      </c>
      <c r="B50" s="35" t="e">
        <f t="array" aca="1" ref="B50" ca="1">IFNA(INDEX('HTM 1'!$B$7:$B$86,MATCH(A50,'HTM 1'!$Y$7:$Y$86,0)),"")</f>
        <v>#NAME?</v>
      </c>
      <c r="C50" s="35" t="e">
        <f t="array" ref="C50">INDEX('HTM 1'!$C$7:$C$86,MATCH(A50,'HTM 1'!$Y$7:$Y$86,0))</f>
        <v>#N/A</v>
      </c>
      <c r="D50" s="80" t="e">
        <f t="array" ref="D50">INDEX('HTM 1'!$D$7:$D$86,MATCH(A50,'HTM 1'!$Y$7:$Y$86,0))</f>
        <v>#N/A</v>
      </c>
      <c r="E50" s="38" t="e">
        <f t="array" ref="E50">INDEX('HTM 1'!F$7:F$86,MATCH($A50,'HTM 1'!$Y$7:$Y$86,0))</f>
        <v>#N/A</v>
      </c>
      <c r="F50" s="38" t="e">
        <f t="array" ref="F50">INDEX('HTM 1'!G$7:G$86,MATCH($A50,'HTM 1'!$Y$7:$Y$86,0))</f>
        <v>#N/A</v>
      </c>
      <c r="G50" s="38" t="e">
        <f t="array" ref="G50">INDEX('HTM 1'!H$7:H$86,MATCH($A50,'HTM 1'!$Y$7:$Y$86,0))</f>
        <v>#N/A</v>
      </c>
      <c r="H50" s="39" t="e">
        <f t="array" ref="H50">INDEX('HTM 1'!I$7:I$86,MATCH($A50,'HTM 1'!$Y$7:$Y$86,0))</f>
        <v>#N/A</v>
      </c>
      <c r="I50" s="38" t="e">
        <f t="array" ref="I50">INDEX('HTM 1'!J$7:J$86,MATCH($A50,'HTM 1'!$Y$7:$Y$86,0))</f>
        <v>#N/A</v>
      </c>
      <c r="J50" s="38" t="e">
        <f t="array" ref="J50">INDEX('HTM 1'!K$7:K$86,MATCH($A50,'HTM 1'!$Y$7:$Y$86,0))</f>
        <v>#N/A</v>
      </c>
      <c r="K50" s="38" t="e">
        <f t="array" ref="K50">INDEX('HTM 1'!L$7:L$86,MATCH($A50,'HTM 1'!$Y$7:$Y$86,0))</f>
        <v>#N/A</v>
      </c>
      <c r="L50" s="39" t="e">
        <f t="array" ref="L50">INDEX('HTM 1'!M$7:M$86,MATCH($A50,'HTM 1'!$Y$7:$Y$86,0))</f>
        <v>#N/A</v>
      </c>
      <c r="M50" s="41" t="e">
        <f t="array" ref="M50">INDEX('HTM 1'!N$7:N$86,MATCH($A50,'HTM 1'!$Y$7:$Y$86,0))</f>
        <v>#N/A</v>
      </c>
      <c r="N50" s="61" t="e">
        <f t="array" ref="N50">INDEX('HTM 1'!O$7:O$86,MATCH($A50,'HTM 1'!$Y$7:$Y$86,0))</f>
        <v>#N/A</v>
      </c>
      <c r="O50" s="62" t="e">
        <f t="array" ref="O50">INDEX('HTM 1'!P$7:P$86,MATCH($A50,'HTM 1'!$Y$7:$Y$86,0))</f>
        <v>#N/A</v>
      </c>
      <c r="P50" s="62" t="e">
        <f t="array" ref="P50">INDEX('HTM 1'!Q$7:Q$86,MATCH($A50,'HTM 1'!$Y$7:$Y$86,0))</f>
        <v>#N/A</v>
      </c>
      <c r="Q50" s="62" t="e">
        <f t="array" ref="Q50">INDEX('HTM 1'!R$7:R$86,MATCH($A50,'HTM 1'!$Y$7:$Y$86,0))</f>
        <v>#N/A</v>
      </c>
      <c r="R50" s="62" t="e">
        <f t="array" ref="R50">INDEX('HTM 1'!S$7:S$86,MATCH($A50,'HTM 1'!$Y$7:$Y$86,0))</f>
        <v>#N/A</v>
      </c>
      <c r="S50" s="62" t="e">
        <f t="array" ref="S50">INDEX('HTM 1'!T$7:T$86,MATCH($A50,'HTM 1'!$Y$7:$Y$86,0))</f>
        <v>#N/A</v>
      </c>
      <c r="T50" s="44" t="e">
        <f t="array" ref="T50">INDEX('HTM 1'!V$7:V$86,MATCH($A50,'HTM 1'!$Y$7:$Y$86,0))</f>
        <v>#N/A</v>
      </c>
      <c r="U50" s="45" t="e">
        <f t="array" ref="U50">INDEX('HTM 1'!$W$7:$W$86,MATCH(A50,'HTM 1'!$Y$7:$Y$86,0))</f>
        <v>#N/A</v>
      </c>
      <c r="V50" s="46" t="e">
        <f t="array" ref="V50">INDEX('HTM 1'!$Y$7:$Y$86,MATCH(A50,'HTM 1'!$Y$7:$Y$86,0))</f>
        <v>#N/A</v>
      </c>
      <c r="W50" s="47" t="e">
        <f t="array" ref="W50">INDEX('HTM 1'!$X$7:$X$86,MATCH(A50,'HTM 1'!$Y$7:$Y$86,0))</f>
        <v>#N/A</v>
      </c>
    </row>
    <row r="51" spans="1:23" ht="12.75" customHeight="1" x14ac:dyDescent="0.3">
      <c r="A51" s="63">
        <v>20</v>
      </c>
      <c r="B51" s="64" t="e">
        <f t="array" aca="1" ref="B51" ca="1">IFNA(INDEX('HTM 1'!$B$7:$B$86,MATCH(A51,'HTM 1'!$Y$7:$Y$86,0)),"")</f>
        <v>#NAME?</v>
      </c>
      <c r="C51" s="64" t="e">
        <f t="array" ref="C51">INDEX('HTM 1'!$C$7:$C$86,MATCH(A51,'HTM 1'!$Y$7:$Y$86,0))</f>
        <v>#N/A</v>
      </c>
      <c r="D51" s="82" t="e">
        <f t="array" ref="D51">INDEX('HTM 1'!$D$7:$D$86,MATCH(A51,'HTM 1'!$Y$7:$Y$86,0))</f>
        <v>#N/A</v>
      </c>
      <c r="E51" s="67" t="e">
        <f t="array" ref="E51">INDEX('HTM 1'!F$7:F$86,MATCH($A51,'HTM 1'!$Y$7:$Y$86,0))</f>
        <v>#N/A</v>
      </c>
      <c r="F51" s="67" t="e">
        <f t="array" ref="F51">INDEX('HTM 1'!G$7:G$86,MATCH($A51,'HTM 1'!$Y$7:$Y$86,0))</f>
        <v>#N/A</v>
      </c>
      <c r="G51" s="67" t="e">
        <f t="array" ref="G51">INDEX('HTM 1'!H$7:H$86,MATCH($A51,'HTM 1'!$Y$7:$Y$86,0))</f>
        <v>#N/A</v>
      </c>
      <c r="H51" s="68" t="e">
        <f t="array" ref="H51">INDEX('HTM 1'!I$7:I$86,MATCH($A51,'HTM 1'!$Y$7:$Y$86,0))</f>
        <v>#N/A</v>
      </c>
      <c r="I51" s="67" t="e">
        <f t="array" ref="I51">INDEX('HTM 1'!J$7:J$86,MATCH($A51,'HTM 1'!$Y$7:$Y$86,0))</f>
        <v>#N/A</v>
      </c>
      <c r="J51" s="67" t="e">
        <f t="array" ref="J51">INDEX('HTM 1'!K$7:K$86,MATCH($A51,'HTM 1'!$Y$7:$Y$86,0))</f>
        <v>#N/A</v>
      </c>
      <c r="K51" s="67" t="e">
        <f t="array" ref="K51">INDEX('HTM 1'!L$7:L$86,MATCH($A51,'HTM 1'!$Y$7:$Y$86,0))</f>
        <v>#N/A</v>
      </c>
      <c r="L51" s="68" t="e">
        <f t="array" ref="L51">INDEX('HTM 1'!M$7:M$86,MATCH($A51,'HTM 1'!$Y$7:$Y$86,0))</f>
        <v>#N/A</v>
      </c>
      <c r="M51" s="69" t="e">
        <f t="array" ref="M51">INDEX('HTM 1'!N$7:N$86,MATCH($A51,'HTM 1'!$Y$7:$Y$86,0))</f>
        <v>#N/A</v>
      </c>
      <c r="N51" s="70" t="e">
        <f t="array" ref="N51">INDEX('HTM 1'!O$7:O$86,MATCH($A51,'HTM 1'!$Y$7:$Y$86,0))</f>
        <v>#N/A</v>
      </c>
      <c r="O51" s="71" t="e">
        <f t="array" ref="O51">INDEX('HTM 1'!P$7:P$86,MATCH($A51,'HTM 1'!$Y$7:$Y$86,0))</f>
        <v>#N/A</v>
      </c>
      <c r="P51" s="71" t="e">
        <f t="array" ref="P51">INDEX('HTM 1'!Q$7:Q$86,MATCH($A51,'HTM 1'!$Y$7:$Y$86,0))</f>
        <v>#N/A</v>
      </c>
      <c r="Q51" s="71" t="e">
        <f t="array" ref="Q51">INDEX('HTM 1'!R$7:R$86,MATCH($A51,'HTM 1'!$Y$7:$Y$86,0))</f>
        <v>#N/A</v>
      </c>
      <c r="R51" s="71" t="e">
        <f t="array" ref="R51">INDEX('HTM 1'!S$7:S$86,MATCH($A51,'HTM 1'!$Y$7:$Y$86,0))</f>
        <v>#N/A</v>
      </c>
      <c r="S51" s="71" t="e">
        <f t="array" ref="S51">INDEX('HTM 1'!T$7:T$86,MATCH($A51,'HTM 1'!$Y$7:$Y$86,0))</f>
        <v>#N/A</v>
      </c>
      <c r="T51" s="72" t="e">
        <f t="array" ref="T51">INDEX('HTM 1'!V$7:V$86,MATCH($A51,'HTM 1'!$Y$7:$Y$86,0))</f>
        <v>#N/A</v>
      </c>
      <c r="U51" s="73" t="e">
        <f t="array" ref="U51">INDEX('HTM 1'!$W$7:$W$86,MATCH(A51,'HTM 1'!$Y$7:$Y$86,0))</f>
        <v>#N/A</v>
      </c>
      <c r="V51" s="74" t="e">
        <f t="array" ref="V51">INDEX('HTM 1'!$Y$7:$Y$86,MATCH(A51,'HTM 1'!$Y$7:$Y$86,0))</f>
        <v>#N/A</v>
      </c>
      <c r="W51" s="75" t="e">
        <f t="array" ref="W51">INDEX('HTM 1'!$X$7:$X$86,MATCH(A51,'HTM 1'!$Y$7:$Y$86,0))</f>
        <v>#N/A</v>
      </c>
    </row>
    <row r="52" spans="1:23" ht="12.75" customHeight="1" x14ac:dyDescent="0.3">
      <c r="A52" s="76"/>
      <c r="B52" s="77"/>
      <c r="C52" s="77"/>
      <c r="D52" s="77"/>
      <c r="E52" s="78"/>
      <c r="F52" s="78"/>
      <c r="G52" s="78"/>
      <c r="H52" s="78"/>
      <c r="I52" s="78"/>
      <c r="J52" s="78"/>
      <c r="K52" s="78"/>
      <c r="L52" s="78"/>
      <c r="M52" s="77"/>
      <c r="N52" s="78"/>
      <c r="O52" s="78"/>
      <c r="P52" s="78"/>
      <c r="Q52" s="78"/>
      <c r="R52" s="78"/>
      <c r="S52" s="79"/>
      <c r="T52" s="77"/>
      <c r="U52" s="77"/>
      <c r="V52" s="77"/>
      <c r="W52" s="77"/>
    </row>
    <row r="53" spans="1:23" ht="12.75" customHeight="1" x14ac:dyDescent="0.3">
      <c r="A53" s="203" t="s">
        <v>7</v>
      </c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5"/>
    </row>
    <row r="54" spans="1:23" ht="12.75" customHeight="1" x14ac:dyDescent="0.3">
      <c r="A54" s="21"/>
      <c r="B54" s="22"/>
      <c r="C54" s="22"/>
      <c r="D54" s="22"/>
      <c r="E54" s="207" t="s">
        <v>36</v>
      </c>
      <c r="F54" s="204"/>
      <c r="G54" s="204"/>
      <c r="H54" s="205"/>
      <c r="I54" s="207" t="s">
        <v>37</v>
      </c>
      <c r="J54" s="204"/>
      <c r="K54" s="204"/>
      <c r="L54" s="205"/>
      <c r="M54" s="24"/>
      <c r="N54" s="206" t="s">
        <v>38</v>
      </c>
      <c r="O54" s="204"/>
      <c r="P54" s="204"/>
      <c r="Q54" s="204"/>
      <c r="R54" s="204"/>
      <c r="S54" s="204"/>
      <c r="T54" s="205"/>
      <c r="U54" s="206" t="s">
        <v>39</v>
      </c>
      <c r="V54" s="204"/>
      <c r="W54" s="205"/>
    </row>
    <row r="55" spans="1:23" ht="12.75" customHeight="1" x14ac:dyDescent="0.3">
      <c r="A55" s="26" t="s">
        <v>40</v>
      </c>
      <c r="B55" s="27" t="s">
        <v>32</v>
      </c>
      <c r="C55" s="23" t="s">
        <v>33</v>
      </c>
      <c r="D55" s="23" t="s">
        <v>34</v>
      </c>
      <c r="E55" s="23" t="s">
        <v>41</v>
      </c>
      <c r="F55" s="24" t="s">
        <v>42</v>
      </c>
      <c r="G55" s="24" t="s">
        <v>59</v>
      </c>
      <c r="H55" s="28" t="s">
        <v>44</v>
      </c>
      <c r="I55" s="23" t="s">
        <v>45</v>
      </c>
      <c r="J55" s="24" t="s">
        <v>46</v>
      </c>
      <c r="K55" s="24" t="s">
        <v>47</v>
      </c>
      <c r="L55" s="29" t="s">
        <v>48</v>
      </c>
      <c r="M55" s="25" t="s">
        <v>49</v>
      </c>
      <c r="N55" s="30" t="s">
        <v>50</v>
      </c>
      <c r="O55" s="31" t="s">
        <v>51</v>
      </c>
      <c r="P55" s="31" t="s">
        <v>52</v>
      </c>
      <c r="Q55" s="31" t="s">
        <v>53</v>
      </c>
      <c r="R55" s="31" t="s">
        <v>54</v>
      </c>
      <c r="S55" s="31" t="s">
        <v>55</v>
      </c>
      <c r="T55" s="32" t="s">
        <v>56</v>
      </c>
      <c r="U55" s="25" t="s">
        <v>57</v>
      </c>
      <c r="V55" s="33" t="s">
        <v>40</v>
      </c>
      <c r="W55" s="29" t="s">
        <v>58</v>
      </c>
    </row>
    <row r="56" spans="1:23" ht="12.75" customHeight="1" x14ac:dyDescent="0.3">
      <c r="A56" s="34">
        <v>1</v>
      </c>
      <c r="B56" s="35" t="e">
        <f t="array" aca="1" ref="B56" ca="1">IFNA(INDEX('HTM 2'!$B$7:$B$86,MATCH(A56,'HTM 2'!$Y$7:$Y$86,0)),"")</f>
        <v>#NAME?</v>
      </c>
      <c r="C56" s="35" t="str">
        <f t="array" ref="C56">INDEX('HTM 2'!$C$7:$C$86,MATCH(A56,'HTM 2'!$Y$7:$Y$86,0))</f>
        <v>FARAONI</v>
      </c>
      <c r="D56" s="80" t="str">
        <f t="array" ref="D56">INDEX('HTM 2'!$D$7:$D$86,MATCH(A56,'HTM 2'!$Y$7:$Y$86,0))</f>
        <v>DREAM</v>
      </c>
      <c r="E56" s="38">
        <f t="array" ref="E56">INDEX('HTM 2'!F$7:F$86,MATCH($A56,'HTM 2'!$Y$7:$Y$86,0))</f>
        <v>20</v>
      </c>
      <c r="F56" s="38">
        <f t="array" ref="F56">INDEX('HTM 2'!G$7:G$86,MATCH($A56,'HTM 2'!$Y$7:$Y$86,0))</f>
        <v>18.5</v>
      </c>
      <c r="G56" s="38">
        <f t="array" ref="G56">INDEX('HTM 2'!H$7:H$86,MATCH($A56,'HTM 2'!$Y$7:$Y$86,0))</f>
        <v>20</v>
      </c>
      <c r="H56" s="39">
        <f t="array" ref="H56">INDEX('HTM 2'!I$7:I$86,MATCH($A56,'HTM 2'!$Y$7:$Y$86,0))</f>
        <v>20.5</v>
      </c>
      <c r="I56" s="38">
        <f t="array" ref="I56">INDEX('HTM 2'!J$7:J$86,MATCH($A56,'HTM 2'!$Y$7:$Y$86,0))</f>
        <v>18</v>
      </c>
      <c r="J56" s="38">
        <f t="array" ref="J56">INDEX('HTM 2'!K$7:K$86,MATCH($A56,'HTM 2'!$Y$7:$Y$86,0))</f>
        <v>18</v>
      </c>
      <c r="K56" s="38">
        <f t="array" ref="K56">INDEX('HTM 2'!L$7:L$86,MATCH($A56,'HTM 2'!$Y$7:$Y$86,0))</f>
        <v>19</v>
      </c>
      <c r="L56" s="40">
        <f t="array" ref="L56">INDEX('HTM 2'!M$7:M$86,MATCH($A56,'HTM 2'!$Y$7:$Y$86,0))</f>
        <v>18.5</v>
      </c>
      <c r="M56" s="41">
        <f t="array" ref="M56">INDEX('HTM 2'!N$7:N$86,MATCH($A56,'HTM 2'!$Y$7:$Y$86,0))</f>
        <v>152.5</v>
      </c>
      <c r="N56" s="42">
        <f t="array" ref="N56">INDEX('HTM 2'!O$7:O$86,MATCH($A56,'HTM 2'!$Y$7:$Y$86,0))</f>
        <v>0</v>
      </c>
      <c r="O56" s="43">
        <f t="array" ref="O56">INDEX('HTM 2'!P$7:P$86,MATCH($A56,'HTM 2'!$Y$7:$Y$86,0))</f>
        <v>0</v>
      </c>
      <c r="P56" s="43">
        <f t="array" ref="P56">INDEX('HTM 2'!Q$7:Q$86,MATCH($A56,'HTM 2'!$Y$7:$Y$86,0))</f>
        <v>0</v>
      </c>
      <c r="Q56" s="43">
        <f t="array" ref="Q56">INDEX('HTM 2'!R$7:R$86,MATCH($A56,'HTM 2'!$Y$7:$Y$86,0))</f>
        <v>0</v>
      </c>
      <c r="R56" s="43">
        <f t="array" ref="R56">INDEX('HTM 2'!S$7:S$86,MATCH($A56,'HTM 2'!$Y$7:$Y$86,0))</f>
        <v>0</v>
      </c>
      <c r="S56" s="43">
        <f t="array" ref="S56">INDEX('HTM 2'!T$7:T$86,MATCH($A56,'HTM 2'!$Y$7:$Y$86,0))</f>
        <v>0</v>
      </c>
      <c r="T56" s="44">
        <f t="array" ref="T56">INDEX('HTM 2'!V$7:V$86,MATCH($A56,'HTM 2'!$Y$7:$Y$86,0))</f>
        <v>0</v>
      </c>
      <c r="U56" s="45">
        <f t="array" ref="U56">INDEX('HTM 2'!$W$7:$W$86,MATCH(A56,'HTM 2'!$Y$7:$Y$86,0))</f>
        <v>152.5</v>
      </c>
      <c r="V56" s="46">
        <f t="array" ref="V56">INDEX('HTM 2'!$Y$7:$Y$86,MATCH(A56,'HTM 2'!$Y$7:$Y$86,0))</f>
        <v>1</v>
      </c>
      <c r="W56" s="47" t="str">
        <f t="array" ref="W56">INDEX('HTM 2'!$X$7:$X$86,MATCH(A56,'HTM 2'!$Y$7:$Y$86,0))</f>
        <v>Si</v>
      </c>
    </row>
    <row r="57" spans="1:23" ht="12.75" customHeight="1" x14ac:dyDescent="0.3">
      <c r="A57" s="48">
        <v>2</v>
      </c>
      <c r="B57" s="49" t="e">
        <f t="array" aca="1" ref="B57" ca="1">IFNA(INDEX('HTM 2'!$B$7:$B$86,MATCH(A57,'HTM 2'!$Y$7:$Y$86,0)),"")</f>
        <v>#NAME?</v>
      </c>
      <c r="C57" s="49" t="str">
        <f t="array" ref="C57">INDEX('HTM 2'!$C$7:$C$86,MATCH(A57,'HTM 2'!$Y$7:$Y$86,0))</f>
        <v>NEGRO</v>
      </c>
      <c r="D57" s="81" t="str">
        <f t="array" ref="D57">INDEX('HTM 2'!$D$7:$D$86,MATCH(A57,'HTM 2'!$Y$7:$Y$86,0))</f>
        <v>REDHONEY MADAME</v>
      </c>
      <c r="E57" s="52">
        <f t="array" ref="E57">INDEX('HTM 2'!F$7:F$86,MATCH($A57,'HTM 2'!$Y$7:$Y$86,0))</f>
        <v>18</v>
      </c>
      <c r="F57" s="52">
        <f t="array" ref="F57">INDEX('HTM 2'!G$7:G$86,MATCH($A57,'HTM 2'!$Y$7:$Y$86,0))</f>
        <v>18.5</v>
      </c>
      <c r="G57" s="52">
        <f t="array" ref="G57">INDEX('HTM 2'!H$7:H$86,MATCH($A57,'HTM 2'!$Y$7:$Y$86,0))</f>
        <v>20</v>
      </c>
      <c r="H57" s="53">
        <f t="array" ref="H57">INDEX('HTM 2'!I$7:I$86,MATCH($A57,'HTM 2'!$Y$7:$Y$86,0))</f>
        <v>20</v>
      </c>
      <c r="I57" s="52">
        <f t="array" ref="I57">INDEX('HTM 2'!J$7:J$86,MATCH($A57,'HTM 2'!$Y$7:$Y$86,0))</f>
        <v>16.5</v>
      </c>
      <c r="J57" s="52">
        <f t="array" ref="J57">INDEX('HTM 2'!K$7:K$86,MATCH($A57,'HTM 2'!$Y$7:$Y$86,0))</f>
        <v>17</v>
      </c>
      <c r="K57" s="52">
        <f t="array" ref="K57">INDEX('HTM 2'!L$7:L$86,MATCH($A57,'HTM 2'!$Y$7:$Y$86,0))</f>
        <v>20.5</v>
      </c>
      <c r="L57" s="53">
        <f t="array" ref="L57">INDEX('HTM 2'!M$7:M$86,MATCH($A57,'HTM 2'!$Y$7:$Y$86,0))</f>
        <v>21</v>
      </c>
      <c r="M57" s="54">
        <f t="array" ref="M57">INDEX('HTM 2'!N$7:N$86,MATCH($A57,'HTM 2'!$Y$7:$Y$86,0))</f>
        <v>151.5</v>
      </c>
      <c r="N57" s="55">
        <f t="array" ref="N57">INDEX('HTM 2'!O$7:O$86,MATCH($A57,'HTM 2'!$Y$7:$Y$86,0))</f>
        <v>0</v>
      </c>
      <c r="O57" s="56">
        <f t="array" ref="O57">INDEX('HTM 2'!P$7:P$86,MATCH($A57,'HTM 2'!$Y$7:$Y$86,0))</f>
        <v>0</v>
      </c>
      <c r="P57" s="56">
        <f t="array" ref="P57">INDEX('HTM 2'!Q$7:Q$86,MATCH($A57,'HTM 2'!$Y$7:$Y$86,0))</f>
        <v>0</v>
      </c>
      <c r="Q57" s="56">
        <f t="array" ref="Q57">INDEX('HTM 2'!R$7:R$86,MATCH($A57,'HTM 2'!$Y$7:$Y$86,0))</f>
        <v>0</v>
      </c>
      <c r="R57" s="56">
        <f t="array" ref="R57">INDEX('HTM 2'!S$7:S$86,MATCH($A57,'HTM 2'!$Y$7:$Y$86,0))</f>
        <v>0</v>
      </c>
      <c r="S57" s="56">
        <f t="array" ref="S57">INDEX('HTM 2'!T$7:T$86,MATCH($A57,'HTM 2'!$Y$7:$Y$86,0))</f>
        <v>0</v>
      </c>
      <c r="T57" s="57">
        <f t="array" ref="T57">INDEX('HTM 2'!V$7:V$86,MATCH($A57,'HTM 2'!$Y$7:$Y$86,0))</f>
        <v>0</v>
      </c>
      <c r="U57" s="58">
        <f t="array" ref="U57">INDEX('HTM 2'!$W$7:$W$86,MATCH(A57,'HTM 2'!$Y$7:$Y$86,0))</f>
        <v>151.5</v>
      </c>
      <c r="V57" s="59">
        <f t="array" ref="V57">INDEX('HTM 2'!$Y$7:$Y$86,MATCH(A57,'HTM 2'!$Y$7:$Y$86,0))</f>
        <v>2</v>
      </c>
      <c r="W57" s="60" t="str">
        <f t="array" ref="W57">INDEX('HTM 2'!$X$7:$X$86,MATCH(A57,'HTM 2'!$Y$7:$Y$86,0))</f>
        <v>Si</v>
      </c>
    </row>
    <row r="58" spans="1:23" ht="12.75" customHeight="1" x14ac:dyDescent="0.3">
      <c r="A58" s="34">
        <v>3</v>
      </c>
      <c r="B58" s="35" t="e">
        <f t="array" aca="1" ref="B58" ca="1">IFNA(INDEX('HTM 2'!$B$7:$B$86,MATCH(A58,'HTM 2'!$Y$7:$Y$86,0)),"")</f>
        <v>#NAME?</v>
      </c>
      <c r="C58" s="35" t="e">
        <f t="array" ref="C58">INDEX('HTM 2'!$C$7:$C$86,MATCH(A58,'HTM 2'!$Y$7:$Y$86,0))</f>
        <v>#N/A</v>
      </c>
      <c r="D58" s="80" t="e">
        <f t="array" ref="D58">INDEX('HTM 2'!$D$7:$D$86,MATCH(A58,'HTM 2'!$Y$7:$Y$86,0))</f>
        <v>#N/A</v>
      </c>
      <c r="E58" s="38" t="e">
        <f t="array" ref="E58">INDEX('HTM 2'!F$7:F$86,MATCH($A58,'HTM 2'!$Y$7:$Y$86,0))</f>
        <v>#N/A</v>
      </c>
      <c r="F58" s="38" t="e">
        <f t="array" ref="F58">INDEX('HTM 2'!G$7:G$86,MATCH($A58,'HTM 2'!$Y$7:$Y$86,0))</f>
        <v>#N/A</v>
      </c>
      <c r="G58" s="38" t="e">
        <f t="array" ref="G58">INDEX('HTM 2'!H$7:H$86,MATCH($A58,'HTM 2'!$Y$7:$Y$86,0))</f>
        <v>#N/A</v>
      </c>
      <c r="H58" s="39" t="e">
        <f t="array" ref="H58">INDEX('HTM 2'!I$7:I$86,MATCH($A58,'HTM 2'!$Y$7:$Y$86,0))</f>
        <v>#N/A</v>
      </c>
      <c r="I58" s="38" t="e">
        <f t="array" ref="I58">INDEX('HTM 2'!J$7:J$86,MATCH($A58,'HTM 2'!$Y$7:$Y$86,0))</f>
        <v>#N/A</v>
      </c>
      <c r="J58" s="38" t="e">
        <f t="array" ref="J58">INDEX('HTM 2'!K$7:K$86,MATCH($A58,'HTM 2'!$Y$7:$Y$86,0))</f>
        <v>#N/A</v>
      </c>
      <c r="K58" s="38" t="e">
        <f t="array" ref="K58">INDEX('HTM 2'!L$7:L$86,MATCH($A58,'HTM 2'!$Y$7:$Y$86,0))</f>
        <v>#N/A</v>
      </c>
      <c r="L58" s="39" t="e">
        <f t="array" ref="L58">INDEX('HTM 2'!M$7:M$86,MATCH($A58,'HTM 2'!$Y$7:$Y$86,0))</f>
        <v>#N/A</v>
      </c>
      <c r="M58" s="41" t="e">
        <f t="array" ref="M58">INDEX('HTM 2'!N$7:N$86,MATCH($A58,'HTM 2'!$Y$7:$Y$86,0))</f>
        <v>#N/A</v>
      </c>
      <c r="N58" s="61" t="e">
        <f t="array" ref="N58">INDEX('HTM 2'!O$7:O$86,MATCH($A58,'HTM 2'!$Y$7:$Y$86,0))</f>
        <v>#N/A</v>
      </c>
      <c r="O58" s="62" t="e">
        <f t="array" ref="O58">INDEX('HTM 2'!P$7:P$86,MATCH($A58,'HTM 2'!$Y$7:$Y$86,0))</f>
        <v>#N/A</v>
      </c>
      <c r="P58" s="62" t="e">
        <f t="array" ref="P58">INDEX('HTM 2'!Q$7:Q$86,MATCH($A58,'HTM 2'!$Y$7:$Y$86,0))</f>
        <v>#N/A</v>
      </c>
      <c r="Q58" s="62" t="e">
        <f t="array" ref="Q58">INDEX('HTM 2'!R$7:R$86,MATCH($A58,'HTM 2'!$Y$7:$Y$86,0))</f>
        <v>#N/A</v>
      </c>
      <c r="R58" s="62" t="e">
        <f t="array" ref="R58">INDEX('HTM 2'!S$7:S$86,MATCH($A58,'HTM 2'!$Y$7:$Y$86,0))</f>
        <v>#N/A</v>
      </c>
      <c r="S58" s="62" t="e">
        <f t="array" ref="S58">INDEX('HTM 2'!T$7:T$86,MATCH($A58,'HTM 2'!$Y$7:$Y$86,0))</f>
        <v>#N/A</v>
      </c>
      <c r="T58" s="44" t="e">
        <f t="array" ref="T58">INDEX('HTM 2'!V$7:V$86,MATCH($A58,'HTM 2'!$Y$7:$Y$86,0))</f>
        <v>#N/A</v>
      </c>
      <c r="U58" s="45" t="e">
        <f t="array" ref="U58">INDEX('HTM 2'!$W$7:$W$86,MATCH(A58,'HTM 2'!$Y$7:$Y$86,0))</f>
        <v>#N/A</v>
      </c>
      <c r="V58" s="46" t="e">
        <f t="array" ref="V58">INDEX('HTM 2'!$Y$7:$Y$86,MATCH(A58,'HTM 2'!$Y$7:$Y$86,0))</f>
        <v>#N/A</v>
      </c>
      <c r="W58" s="47" t="e">
        <f t="array" ref="W58">INDEX('HTM 2'!$X$7:$X$86,MATCH(A58,'HTM 2'!$Y$7:$Y$86,0))</f>
        <v>#N/A</v>
      </c>
    </row>
    <row r="59" spans="1:23" ht="12.75" customHeight="1" x14ac:dyDescent="0.3">
      <c r="A59" s="48">
        <v>4</v>
      </c>
      <c r="B59" s="49" t="e">
        <f t="array" aca="1" ref="B59" ca="1">IFNA(INDEX('HTM 2'!$B$7:$B$86,MATCH(A59,'HTM 2'!$Y$7:$Y$86,0)),"")</f>
        <v>#NAME?</v>
      </c>
      <c r="C59" s="49" t="e">
        <f t="array" ref="C59">INDEX('HTM 2'!$C$7:$C$86,MATCH(A59,'HTM 2'!$Y$7:$Y$86,0))</f>
        <v>#N/A</v>
      </c>
      <c r="D59" s="81" t="e">
        <f t="array" ref="D59">INDEX('HTM 2'!$D$7:$D$86,MATCH(A59,'HTM 2'!$Y$7:$Y$86,0))</f>
        <v>#N/A</v>
      </c>
      <c r="E59" s="52" t="e">
        <f t="array" ref="E59">INDEX('HTM 2'!F$7:F$86,MATCH($A59,'HTM 2'!$Y$7:$Y$86,0))</f>
        <v>#N/A</v>
      </c>
      <c r="F59" s="52" t="e">
        <f t="array" ref="F59">INDEX('HTM 2'!G$7:G$86,MATCH($A59,'HTM 2'!$Y$7:$Y$86,0))</f>
        <v>#N/A</v>
      </c>
      <c r="G59" s="52" t="e">
        <f t="array" ref="G59">INDEX('HTM 2'!H$7:H$86,MATCH($A59,'HTM 2'!$Y$7:$Y$86,0))</f>
        <v>#N/A</v>
      </c>
      <c r="H59" s="53" t="e">
        <f t="array" ref="H59">INDEX('HTM 2'!I$7:I$86,MATCH($A59,'HTM 2'!$Y$7:$Y$86,0))</f>
        <v>#N/A</v>
      </c>
      <c r="I59" s="52" t="e">
        <f t="array" ref="I59">INDEX('HTM 2'!J$7:J$86,MATCH($A59,'HTM 2'!$Y$7:$Y$86,0))</f>
        <v>#N/A</v>
      </c>
      <c r="J59" s="52" t="e">
        <f t="array" ref="J59">INDEX('HTM 2'!K$7:K$86,MATCH($A59,'HTM 2'!$Y$7:$Y$86,0))</f>
        <v>#N/A</v>
      </c>
      <c r="K59" s="52" t="e">
        <f t="array" ref="K59">INDEX('HTM 2'!L$7:L$86,MATCH($A59,'HTM 2'!$Y$7:$Y$86,0))</f>
        <v>#N/A</v>
      </c>
      <c r="L59" s="53" t="e">
        <f t="array" ref="L59">INDEX('HTM 2'!M$7:M$86,MATCH($A59,'HTM 2'!$Y$7:$Y$86,0))</f>
        <v>#N/A</v>
      </c>
      <c r="M59" s="54" t="e">
        <f t="array" ref="M59">INDEX('HTM 2'!N$7:N$86,MATCH($A59,'HTM 2'!$Y$7:$Y$86,0))</f>
        <v>#N/A</v>
      </c>
      <c r="N59" s="55" t="e">
        <f t="array" ref="N59">INDEX('HTM 2'!O$7:O$86,MATCH($A59,'HTM 2'!$Y$7:$Y$86,0))</f>
        <v>#N/A</v>
      </c>
      <c r="O59" s="56" t="e">
        <f t="array" ref="O59">INDEX('HTM 2'!P$7:P$86,MATCH($A59,'HTM 2'!$Y$7:$Y$86,0))</f>
        <v>#N/A</v>
      </c>
      <c r="P59" s="56" t="e">
        <f t="array" ref="P59">INDEX('HTM 2'!Q$7:Q$86,MATCH($A59,'HTM 2'!$Y$7:$Y$86,0))</f>
        <v>#N/A</v>
      </c>
      <c r="Q59" s="56" t="e">
        <f t="array" ref="Q59">INDEX('HTM 2'!R$7:R$86,MATCH($A59,'HTM 2'!$Y$7:$Y$86,0))</f>
        <v>#N/A</v>
      </c>
      <c r="R59" s="56" t="e">
        <f t="array" ref="R59">INDEX('HTM 2'!S$7:S$86,MATCH($A59,'HTM 2'!$Y$7:$Y$86,0))</f>
        <v>#N/A</v>
      </c>
      <c r="S59" s="56" t="e">
        <f t="array" ref="S59">INDEX('HTM 2'!T$7:T$86,MATCH($A59,'HTM 2'!$Y$7:$Y$86,0))</f>
        <v>#N/A</v>
      </c>
      <c r="T59" s="57" t="e">
        <f t="array" ref="T59">INDEX('HTM 2'!V$7:V$86,MATCH($A59,'HTM 2'!$Y$7:$Y$86,0))</f>
        <v>#N/A</v>
      </c>
      <c r="U59" s="58" t="e">
        <f t="array" ref="U59">INDEX('HTM 2'!$W$7:$W$86,MATCH(A59,'HTM 2'!$Y$7:$Y$86,0))</f>
        <v>#N/A</v>
      </c>
      <c r="V59" s="59" t="e">
        <f t="array" ref="V59">INDEX('HTM 2'!$Y$7:$Y$86,MATCH(A59,'HTM 2'!$Y$7:$Y$86,0))</f>
        <v>#N/A</v>
      </c>
      <c r="W59" s="60" t="e">
        <f t="array" ref="W59">INDEX('HTM 2'!$X$7:$X$86,MATCH(A59,'HTM 2'!$Y$7:$Y$86,0))</f>
        <v>#N/A</v>
      </c>
    </row>
    <row r="60" spans="1:23" ht="12.75" customHeight="1" x14ac:dyDescent="0.3">
      <c r="A60" s="34">
        <v>5</v>
      </c>
      <c r="B60" s="35" t="e">
        <f t="array" aca="1" ref="B60" ca="1">IFNA(INDEX('HTM 2'!$B$7:$B$86,MATCH(A60,'HTM 2'!$Y$7:$Y$86,0)),"")</f>
        <v>#NAME?</v>
      </c>
      <c r="C60" s="35" t="e">
        <f t="array" ref="C60">INDEX('HTM 2'!$C$7:$C$86,MATCH(A60,'HTM 2'!$Y$7:$Y$86,0))</f>
        <v>#N/A</v>
      </c>
      <c r="D60" s="80" t="e">
        <f t="array" ref="D60">INDEX('HTM 2'!$D$7:$D$86,MATCH(A60,'HTM 2'!$Y$7:$Y$86,0))</f>
        <v>#N/A</v>
      </c>
      <c r="E60" s="38" t="e">
        <f t="array" ref="E60">INDEX('HTM 2'!F$7:F$86,MATCH($A60,'HTM 2'!$Y$7:$Y$86,0))</f>
        <v>#N/A</v>
      </c>
      <c r="F60" s="38" t="e">
        <f t="array" ref="F60">INDEX('HTM 2'!G$7:G$86,MATCH($A60,'HTM 2'!$Y$7:$Y$86,0))</f>
        <v>#N/A</v>
      </c>
      <c r="G60" s="38" t="e">
        <f t="array" ref="G60">INDEX('HTM 2'!H$7:H$86,MATCH($A60,'HTM 2'!$Y$7:$Y$86,0))</f>
        <v>#N/A</v>
      </c>
      <c r="H60" s="39" t="e">
        <f t="array" ref="H60">INDEX('HTM 2'!I$7:I$86,MATCH($A60,'HTM 2'!$Y$7:$Y$86,0))</f>
        <v>#N/A</v>
      </c>
      <c r="I60" s="38" t="e">
        <f t="array" ref="I60">INDEX('HTM 2'!J$7:J$86,MATCH($A60,'HTM 2'!$Y$7:$Y$86,0))</f>
        <v>#N/A</v>
      </c>
      <c r="J60" s="38" t="e">
        <f t="array" ref="J60">INDEX('HTM 2'!K$7:K$86,MATCH($A60,'HTM 2'!$Y$7:$Y$86,0))</f>
        <v>#N/A</v>
      </c>
      <c r="K60" s="38" t="e">
        <f t="array" ref="K60">INDEX('HTM 2'!L$7:L$86,MATCH($A60,'HTM 2'!$Y$7:$Y$86,0))</f>
        <v>#N/A</v>
      </c>
      <c r="L60" s="39" t="e">
        <f t="array" ref="L60">INDEX('HTM 2'!M$7:M$86,MATCH($A60,'HTM 2'!$Y$7:$Y$86,0))</f>
        <v>#N/A</v>
      </c>
      <c r="M60" s="41" t="e">
        <f t="array" ref="M60">INDEX('HTM 2'!N$7:N$86,MATCH($A60,'HTM 2'!$Y$7:$Y$86,0))</f>
        <v>#N/A</v>
      </c>
      <c r="N60" s="61" t="e">
        <f t="array" ref="N60">INDEX('HTM 2'!O$7:O$86,MATCH($A60,'HTM 2'!$Y$7:$Y$86,0))</f>
        <v>#N/A</v>
      </c>
      <c r="O60" s="62" t="e">
        <f t="array" ref="O60">INDEX('HTM 2'!P$7:P$86,MATCH($A60,'HTM 2'!$Y$7:$Y$86,0))</f>
        <v>#N/A</v>
      </c>
      <c r="P60" s="62" t="e">
        <f t="array" ref="P60">INDEX('HTM 2'!Q$7:Q$86,MATCH($A60,'HTM 2'!$Y$7:$Y$86,0))</f>
        <v>#N/A</v>
      </c>
      <c r="Q60" s="62" t="e">
        <f t="array" ref="Q60">INDEX('HTM 2'!R$7:R$86,MATCH($A60,'HTM 2'!$Y$7:$Y$86,0))</f>
        <v>#N/A</v>
      </c>
      <c r="R60" s="62" t="e">
        <f t="array" ref="R60">INDEX('HTM 2'!S$7:S$86,MATCH($A60,'HTM 2'!$Y$7:$Y$86,0))</f>
        <v>#N/A</v>
      </c>
      <c r="S60" s="62" t="e">
        <f t="array" ref="S60">INDEX('HTM 2'!T$7:T$86,MATCH($A60,'HTM 2'!$Y$7:$Y$86,0))</f>
        <v>#N/A</v>
      </c>
      <c r="T60" s="44" t="e">
        <f t="array" ref="T60">INDEX('HTM 2'!V$7:V$86,MATCH($A60,'HTM 2'!$Y$7:$Y$86,0))</f>
        <v>#N/A</v>
      </c>
      <c r="U60" s="45" t="e">
        <f t="array" ref="U60">INDEX('HTM 2'!$W$7:$W$86,MATCH(A60,'HTM 2'!$Y$7:$Y$86,0))</f>
        <v>#N/A</v>
      </c>
      <c r="V60" s="46" t="e">
        <f t="array" ref="V60">INDEX('HTM 2'!$Y$7:$Y$86,MATCH(A60,'HTM 2'!$Y$7:$Y$86,0))</f>
        <v>#N/A</v>
      </c>
      <c r="W60" s="47" t="e">
        <f t="array" ref="W60">INDEX('HTM 2'!$X$7:$X$86,MATCH(A60,'HTM 2'!$Y$7:$Y$86,0))</f>
        <v>#N/A</v>
      </c>
    </row>
    <row r="61" spans="1:23" ht="12.75" customHeight="1" x14ac:dyDescent="0.3">
      <c r="A61" s="48">
        <v>6</v>
      </c>
      <c r="B61" s="49" t="e">
        <f t="array" aca="1" ref="B61" ca="1">IFNA(INDEX('HTM 2'!$B$7:$B$86,MATCH(A61,'HTM 2'!$Y$7:$Y$86,0)),"")</f>
        <v>#NAME?</v>
      </c>
      <c r="C61" s="49" t="e">
        <f t="array" ref="C61">INDEX('HTM 2'!$C$7:$C$86,MATCH(A61,'HTM 2'!$Y$7:$Y$86,0))</f>
        <v>#N/A</v>
      </c>
      <c r="D61" s="81" t="e">
        <f t="array" ref="D61">INDEX('HTM 2'!$D$7:$D$86,MATCH(A61,'HTM 2'!$Y$7:$Y$86,0))</f>
        <v>#N/A</v>
      </c>
      <c r="E61" s="52" t="e">
        <f t="array" ref="E61">INDEX('HTM 2'!F$7:F$86,MATCH($A61,'HTM 2'!$Y$7:$Y$86,0))</f>
        <v>#N/A</v>
      </c>
      <c r="F61" s="52" t="e">
        <f t="array" ref="F61">INDEX('HTM 2'!G$7:G$86,MATCH($A61,'HTM 2'!$Y$7:$Y$86,0))</f>
        <v>#N/A</v>
      </c>
      <c r="G61" s="52" t="e">
        <f t="array" ref="G61">INDEX('HTM 2'!H$7:H$86,MATCH($A61,'HTM 2'!$Y$7:$Y$86,0))</f>
        <v>#N/A</v>
      </c>
      <c r="H61" s="53" t="e">
        <f t="array" ref="H61">INDEX('HTM 2'!I$7:I$86,MATCH($A61,'HTM 2'!$Y$7:$Y$86,0))</f>
        <v>#N/A</v>
      </c>
      <c r="I61" s="52" t="e">
        <f t="array" ref="I61">INDEX('HTM 2'!J$7:J$86,MATCH($A61,'HTM 2'!$Y$7:$Y$86,0))</f>
        <v>#N/A</v>
      </c>
      <c r="J61" s="52" t="e">
        <f t="array" ref="J61">INDEX('HTM 2'!K$7:K$86,MATCH($A61,'HTM 2'!$Y$7:$Y$86,0))</f>
        <v>#N/A</v>
      </c>
      <c r="K61" s="52" t="e">
        <f t="array" ref="K61">INDEX('HTM 2'!L$7:L$86,MATCH($A61,'HTM 2'!$Y$7:$Y$86,0))</f>
        <v>#N/A</v>
      </c>
      <c r="L61" s="53" t="e">
        <f t="array" ref="L61">INDEX('HTM 2'!M$7:M$86,MATCH($A61,'HTM 2'!$Y$7:$Y$86,0))</f>
        <v>#N/A</v>
      </c>
      <c r="M61" s="54" t="e">
        <f t="array" ref="M61">INDEX('HTM 2'!N$7:N$86,MATCH($A61,'HTM 2'!$Y$7:$Y$86,0))</f>
        <v>#N/A</v>
      </c>
      <c r="N61" s="55" t="e">
        <f t="array" ref="N61">INDEX('HTM 2'!O$7:O$86,MATCH($A61,'HTM 2'!$Y$7:$Y$86,0))</f>
        <v>#N/A</v>
      </c>
      <c r="O61" s="56" t="e">
        <f t="array" ref="O61">INDEX('HTM 2'!P$7:P$86,MATCH($A61,'HTM 2'!$Y$7:$Y$86,0))</f>
        <v>#N/A</v>
      </c>
      <c r="P61" s="56" t="e">
        <f t="array" ref="P61">INDEX('HTM 2'!Q$7:Q$86,MATCH($A61,'HTM 2'!$Y$7:$Y$86,0))</f>
        <v>#N/A</v>
      </c>
      <c r="Q61" s="56" t="e">
        <f t="array" ref="Q61">INDEX('HTM 2'!R$7:R$86,MATCH($A61,'HTM 2'!$Y$7:$Y$86,0))</f>
        <v>#N/A</v>
      </c>
      <c r="R61" s="56" t="e">
        <f t="array" ref="R61">INDEX('HTM 2'!S$7:S$86,MATCH($A61,'HTM 2'!$Y$7:$Y$86,0))</f>
        <v>#N/A</v>
      </c>
      <c r="S61" s="56" t="e">
        <f t="array" ref="S61">INDEX('HTM 2'!T$7:T$86,MATCH($A61,'HTM 2'!$Y$7:$Y$86,0))</f>
        <v>#N/A</v>
      </c>
      <c r="T61" s="57" t="e">
        <f t="array" ref="T61">INDEX('HTM 2'!V$7:V$86,MATCH($A61,'HTM 2'!$Y$7:$Y$86,0))</f>
        <v>#N/A</v>
      </c>
      <c r="U61" s="58" t="e">
        <f t="array" ref="U61">INDEX('HTM 2'!$W$7:$W$86,MATCH(A61,'HTM 2'!$Y$7:$Y$86,0))</f>
        <v>#N/A</v>
      </c>
      <c r="V61" s="59" t="e">
        <f t="array" ref="V61">INDEX('HTM 2'!$Y$7:$Y$86,MATCH(A61,'HTM 2'!$Y$7:$Y$86,0))</f>
        <v>#N/A</v>
      </c>
      <c r="W61" s="60" t="e">
        <f t="array" ref="W61">INDEX('HTM 2'!$X$7:$X$86,MATCH(A61,'HTM 2'!$Y$7:$Y$86,0))</f>
        <v>#N/A</v>
      </c>
    </row>
    <row r="62" spans="1:23" ht="12.75" customHeight="1" x14ac:dyDescent="0.3">
      <c r="A62" s="34">
        <v>7</v>
      </c>
      <c r="B62" s="35" t="e">
        <f t="array" aca="1" ref="B62" ca="1">IFNA(INDEX('HTM 2'!$B$7:$B$86,MATCH(A62,'HTM 2'!$Y$7:$Y$86,0)),"")</f>
        <v>#NAME?</v>
      </c>
      <c r="C62" s="35" t="e">
        <f t="array" ref="C62">INDEX('HTM 2'!$C$7:$C$86,MATCH(A62,'HTM 2'!$Y$7:$Y$86,0))</f>
        <v>#N/A</v>
      </c>
      <c r="D62" s="80" t="e">
        <f t="array" ref="D62">INDEX('HTM 2'!$D$7:$D$86,MATCH(A62,'HTM 2'!$Y$7:$Y$86,0))</f>
        <v>#N/A</v>
      </c>
      <c r="E62" s="38" t="e">
        <f t="array" ref="E62">INDEX('HTM 2'!F$7:F$86,MATCH($A62,'HTM 2'!$Y$7:$Y$86,0))</f>
        <v>#N/A</v>
      </c>
      <c r="F62" s="38" t="e">
        <f t="array" ref="F62">INDEX('HTM 2'!G$7:G$86,MATCH($A62,'HTM 2'!$Y$7:$Y$86,0))</f>
        <v>#N/A</v>
      </c>
      <c r="G62" s="38" t="e">
        <f t="array" ref="G62">INDEX('HTM 2'!H$7:H$86,MATCH($A62,'HTM 2'!$Y$7:$Y$86,0))</f>
        <v>#N/A</v>
      </c>
      <c r="H62" s="39" t="e">
        <f t="array" ref="H62">INDEX('HTM 2'!I$7:I$86,MATCH($A62,'HTM 2'!$Y$7:$Y$86,0))</f>
        <v>#N/A</v>
      </c>
      <c r="I62" s="38" t="e">
        <f t="array" ref="I62">INDEX('HTM 2'!J$7:J$86,MATCH($A62,'HTM 2'!$Y$7:$Y$86,0))</f>
        <v>#N/A</v>
      </c>
      <c r="J62" s="38" t="e">
        <f t="array" ref="J62">INDEX('HTM 2'!K$7:K$86,MATCH($A62,'HTM 2'!$Y$7:$Y$86,0))</f>
        <v>#N/A</v>
      </c>
      <c r="K62" s="38" t="e">
        <f t="array" ref="K62">INDEX('HTM 2'!L$7:L$86,MATCH($A62,'HTM 2'!$Y$7:$Y$86,0))</f>
        <v>#N/A</v>
      </c>
      <c r="L62" s="39" t="e">
        <f t="array" ref="L62">INDEX('HTM 2'!M$7:M$86,MATCH($A62,'HTM 2'!$Y$7:$Y$86,0))</f>
        <v>#N/A</v>
      </c>
      <c r="M62" s="41" t="e">
        <f t="array" ref="M62">INDEX('HTM 2'!N$7:N$86,MATCH($A62,'HTM 2'!$Y$7:$Y$86,0))</f>
        <v>#N/A</v>
      </c>
      <c r="N62" s="61" t="e">
        <f t="array" ref="N62">INDEX('HTM 2'!O$7:O$86,MATCH($A62,'HTM 2'!$Y$7:$Y$86,0))</f>
        <v>#N/A</v>
      </c>
      <c r="O62" s="62" t="e">
        <f t="array" ref="O62">INDEX('HTM 2'!P$7:P$86,MATCH($A62,'HTM 2'!$Y$7:$Y$86,0))</f>
        <v>#N/A</v>
      </c>
      <c r="P62" s="62" t="e">
        <f t="array" ref="P62">INDEX('HTM 2'!Q$7:Q$86,MATCH($A62,'HTM 2'!$Y$7:$Y$86,0))</f>
        <v>#N/A</v>
      </c>
      <c r="Q62" s="62" t="e">
        <f t="array" ref="Q62">INDEX('HTM 2'!R$7:R$86,MATCH($A62,'HTM 2'!$Y$7:$Y$86,0))</f>
        <v>#N/A</v>
      </c>
      <c r="R62" s="62" t="e">
        <f t="array" ref="R62">INDEX('HTM 2'!S$7:S$86,MATCH($A62,'HTM 2'!$Y$7:$Y$86,0))</f>
        <v>#N/A</v>
      </c>
      <c r="S62" s="62" t="e">
        <f t="array" ref="S62">INDEX('HTM 2'!T$7:T$86,MATCH($A62,'HTM 2'!$Y$7:$Y$86,0))</f>
        <v>#N/A</v>
      </c>
      <c r="T62" s="44" t="e">
        <f t="array" ref="T62">INDEX('HTM 2'!V$7:V$86,MATCH($A62,'HTM 2'!$Y$7:$Y$86,0))</f>
        <v>#N/A</v>
      </c>
      <c r="U62" s="45" t="e">
        <f t="array" ref="U62">INDEX('HTM 2'!$W$7:$W$86,MATCH(A62,'HTM 2'!$Y$7:$Y$86,0))</f>
        <v>#N/A</v>
      </c>
      <c r="V62" s="46" t="e">
        <f t="array" ref="V62">INDEX('HTM 2'!$Y$7:$Y$86,MATCH(A62,'HTM 2'!$Y$7:$Y$86,0))</f>
        <v>#N/A</v>
      </c>
      <c r="W62" s="47" t="e">
        <f t="array" ref="W62">INDEX('HTM 2'!$X$7:$X$86,MATCH(A62,'HTM 2'!$Y$7:$Y$86,0))</f>
        <v>#N/A</v>
      </c>
    </row>
    <row r="63" spans="1:23" ht="12.75" customHeight="1" x14ac:dyDescent="0.3">
      <c r="A63" s="48">
        <v>8</v>
      </c>
      <c r="B63" s="49" t="e">
        <f t="array" aca="1" ref="B63" ca="1">IFNA(INDEX('HTM 2'!$B$7:$B$86,MATCH(A63,'HTM 2'!$Y$7:$Y$86,0)),"")</f>
        <v>#NAME?</v>
      </c>
      <c r="C63" s="49" t="e">
        <f t="array" ref="C63">INDEX('HTM 2'!$C$7:$C$86,MATCH(A63,'HTM 2'!$Y$7:$Y$86,0))</f>
        <v>#N/A</v>
      </c>
      <c r="D63" s="81" t="e">
        <f t="array" ref="D63">INDEX('HTM 2'!$D$7:$D$86,MATCH(A63,'HTM 2'!$Y$7:$Y$86,0))</f>
        <v>#N/A</v>
      </c>
      <c r="E63" s="52" t="e">
        <f t="array" ref="E63">INDEX('HTM 2'!F$7:F$86,MATCH($A63,'HTM 2'!$Y$7:$Y$86,0))</f>
        <v>#N/A</v>
      </c>
      <c r="F63" s="52" t="e">
        <f t="array" ref="F63">INDEX('HTM 2'!G$7:G$86,MATCH($A63,'HTM 2'!$Y$7:$Y$86,0))</f>
        <v>#N/A</v>
      </c>
      <c r="G63" s="52" t="e">
        <f t="array" ref="G63">INDEX('HTM 2'!H$7:H$86,MATCH($A63,'HTM 2'!$Y$7:$Y$86,0))</f>
        <v>#N/A</v>
      </c>
      <c r="H63" s="53" t="e">
        <f t="array" ref="H63">INDEX('HTM 2'!I$7:I$86,MATCH($A63,'HTM 2'!$Y$7:$Y$86,0))</f>
        <v>#N/A</v>
      </c>
      <c r="I63" s="52" t="e">
        <f t="array" ref="I63">INDEX('HTM 2'!J$7:J$86,MATCH($A63,'HTM 2'!$Y$7:$Y$86,0))</f>
        <v>#N/A</v>
      </c>
      <c r="J63" s="52" t="e">
        <f t="array" ref="J63">INDEX('HTM 2'!K$7:K$86,MATCH($A63,'HTM 2'!$Y$7:$Y$86,0))</f>
        <v>#N/A</v>
      </c>
      <c r="K63" s="52" t="e">
        <f t="array" ref="K63">INDEX('HTM 2'!L$7:L$86,MATCH($A63,'HTM 2'!$Y$7:$Y$86,0))</f>
        <v>#N/A</v>
      </c>
      <c r="L63" s="53" t="e">
        <f t="array" ref="L63">INDEX('HTM 2'!M$7:M$86,MATCH($A63,'HTM 2'!$Y$7:$Y$86,0))</f>
        <v>#N/A</v>
      </c>
      <c r="M63" s="54" t="e">
        <f t="array" ref="M63">INDEX('HTM 2'!N$7:N$86,MATCH($A63,'HTM 2'!$Y$7:$Y$86,0))</f>
        <v>#N/A</v>
      </c>
      <c r="N63" s="55" t="e">
        <f t="array" ref="N63">INDEX('HTM 2'!O$7:O$86,MATCH($A63,'HTM 2'!$Y$7:$Y$86,0))</f>
        <v>#N/A</v>
      </c>
      <c r="O63" s="56" t="e">
        <f t="array" ref="O63">INDEX('HTM 2'!P$7:P$86,MATCH($A63,'HTM 2'!$Y$7:$Y$86,0))</f>
        <v>#N/A</v>
      </c>
      <c r="P63" s="56" t="e">
        <f t="array" ref="P63">INDEX('HTM 2'!Q$7:Q$86,MATCH($A63,'HTM 2'!$Y$7:$Y$86,0))</f>
        <v>#N/A</v>
      </c>
      <c r="Q63" s="56" t="e">
        <f t="array" ref="Q63">INDEX('HTM 2'!R$7:R$86,MATCH($A63,'HTM 2'!$Y$7:$Y$86,0))</f>
        <v>#N/A</v>
      </c>
      <c r="R63" s="56" t="e">
        <f t="array" ref="R63">INDEX('HTM 2'!S$7:S$86,MATCH($A63,'HTM 2'!$Y$7:$Y$86,0))</f>
        <v>#N/A</v>
      </c>
      <c r="S63" s="56" t="e">
        <f t="array" ref="S63">INDEX('HTM 2'!T$7:T$86,MATCH($A63,'HTM 2'!$Y$7:$Y$86,0))</f>
        <v>#N/A</v>
      </c>
      <c r="T63" s="57" t="e">
        <f t="array" ref="T63">INDEX('HTM 2'!V$7:V$86,MATCH($A63,'HTM 2'!$Y$7:$Y$86,0))</f>
        <v>#N/A</v>
      </c>
      <c r="U63" s="58" t="e">
        <f t="array" ref="U63">INDEX('HTM 2'!$W$7:$W$86,MATCH(A63,'HTM 2'!$Y$7:$Y$86,0))</f>
        <v>#N/A</v>
      </c>
      <c r="V63" s="59" t="e">
        <f t="array" ref="V63">INDEX('HTM 2'!$Y$7:$Y$86,MATCH(A63,'HTM 2'!$Y$7:$Y$86,0))</f>
        <v>#N/A</v>
      </c>
      <c r="W63" s="60" t="e">
        <f t="array" ref="W63">INDEX('HTM 2'!$X$7:$X$86,MATCH(A63,'HTM 2'!$Y$7:$Y$86,0))</f>
        <v>#N/A</v>
      </c>
    </row>
    <row r="64" spans="1:23" ht="12.75" customHeight="1" x14ac:dyDescent="0.3">
      <c r="A64" s="34">
        <v>9</v>
      </c>
      <c r="B64" s="35" t="e">
        <f t="array" aca="1" ref="B64" ca="1">IFNA(INDEX('HTM 2'!$B$7:$B$86,MATCH(A64,'HTM 2'!$Y$7:$Y$86,0)),"")</f>
        <v>#NAME?</v>
      </c>
      <c r="C64" s="35" t="e">
        <f t="array" ref="C64">INDEX('HTM 2'!$C$7:$C$86,MATCH(A64,'HTM 2'!$Y$7:$Y$86,0))</f>
        <v>#N/A</v>
      </c>
      <c r="D64" s="80" t="e">
        <f t="array" ref="D64">INDEX('HTM 2'!$D$7:$D$86,MATCH(A64,'HTM 2'!$Y$7:$Y$86,0))</f>
        <v>#N/A</v>
      </c>
      <c r="E64" s="38" t="e">
        <f t="array" ref="E64">INDEX('HTM 2'!F$7:F$86,MATCH($A64,'HTM 2'!$Y$7:$Y$86,0))</f>
        <v>#N/A</v>
      </c>
      <c r="F64" s="38" t="e">
        <f t="array" ref="F64">INDEX('HTM 2'!G$7:G$86,MATCH($A64,'HTM 2'!$Y$7:$Y$86,0))</f>
        <v>#N/A</v>
      </c>
      <c r="G64" s="38" t="e">
        <f t="array" ref="G64">INDEX('HTM 2'!H$7:H$86,MATCH($A64,'HTM 2'!$Y$7:$Y$86,0))</f>
        <v>#N/A</v>
      </c>
      <c r="H64" s="39" t="e">
        <f t="array" ref="H64">INDEX('HTM 2'!I$7:I$86,MATCH($A64,'HTM 2'!$Y$7:$Y$86,0))</f>
        <v>#N/A</v>
      </c>
      <c r="I64" s="38" t="e">
        <f t="array" ref="I64">INDEX('HTM 2'!J$7:J$86,MATCH($A64,'HTM 2'!$Y$7:$Y$86,0))</f>
        <v>#N/A</v>
      </c>
      <c r="J64" s="38" t="e">
        <f t="array" ref="J64">INDEX('HTM 2'!K$7:K$86,MATCH($A64,'HTM 2'!$Y$7:$Y$86,0))</f>
        <v>#N/A</v>
      </c>
      <c r="K64" s="38" t="e">
        <f t="array" ref="K64">INDEX('HTM 2'!L$7:L$86,MATCH($A64,'HTM 2'!$Y$7:$Y$86,0))</f>
        <v>#N/A</v>
      </c>
      <c r="L64" s="39" t="e">
        <f t="array" ref="L64">INDEX('HTM 2'!M$7:M$86,MATCH($A64,'HTM 2'!$Y$7:$Y$86,0))</f>
        <v>#N/A</v>
      </c>
      <c r="M64" s="41" t="e">
        <f t="array" ref="M64">INDEX('HTM 2'!N$7:N$86,MATCH($A64,'HTM 2'!$Y$7:$Y$86,0))</f>
        <v>#N/A</v>
      </c>
      <c r="N64" s="61" t="e">
        <f t="array" ref="N64">INDEX('HTM 2'!O$7:O$86,MATCH($A64,'HTM 2'!$Y$7:$Y$86,0))</f>
        <v>#N/A</v>
      </c>
      <c r="O64" s="62" t="e">
        <f t="array" ref="O64">INDEX('HTM 2'!P$7:P$86,MATCH($A64,'HTM 2'!$Y$7:$Y$86,0))</f>
        <v>#N/A</v>
      </c>
      <c r="P64" s="62" t="e">
        <f t="array" ref="P64">INDEX('HTM 2'!Q$7:Q$86,MATCH($A64,'HTM 2'!$Y$7:$Y$86,0))</f>
        <v>#N/A</v>
      </c>
      <c r="Q64" s="62" t="e">
        <f t="array" ref="Q64">INDEX('HTM 2'!R$7:R$86,MATCH($A64,'HTM 2'!$Y$7:$Y$86,0))</f>
        <v>#N/A</v>
      </c>
      <c r="R64" s="62" t="e">
        <f t="array" ref="R64">INDEX('HTM 2'!S$7:S$86,MATCH($A64,'HTM 2'!$Y$7:$Y$86,0))</f>
        <v>#N/A</v>
      </c>
      <c r="S64" s="62" t="e">
        <f t="array" ref="S64">INDEX('HTM 2'!T$7:T$86,MATCH($A64,'HTM 2'!$Y$7:$Y$86,0))</f>
        <v>#N/A</v>
      </c>
      <c r="T64" s="44" t="e">
        <f t="array" ref="T64">INDEX('HTM 2'!V$7:V$86,MATCH($A64,'HTM 2'!$Y$7:$Y$86,0))</f>
        <v>#N/A</v>
      </c>
      <c r="U64" s="45" t="e">
        <f t="array" ref="U64">INDEX('HTM 2'!$W$7:$W$86,MATCH(A64,'HTM 2'!$Y$7:$Y$86,0))</f>
        <v>#N/A</v>
      </c>
      <c r="V64" s="46" t="e">
        <f t="array" ref="V64">INDEX('HTM 2'!$Y$7:$Y$86,MATCH(A64,'HTM 2'!$Y$7:$Y$86,0))</f>
        <v>#N/A</v>
      </c>
      <c r="W64" s="47" t="e">
        <f t="array" ref="W64">INDEX('HTM 2'!$X$7:$X$86,MATCH(A64,'HTM 2'!$Y$7:$Y$86,0))</f>
        <v>#N/A</v>
      </c>
    </row>
    <row r="65" spans="1:23" ht="12.75" customHeight="1" x14ac:dyDescent="0.3">
      <c r="A65" s="48">
        <v>10</v>
      </c>
      <c r="B65" s="49" t="e">
        <f t="array" aca="1" ref="B65" ca="1">IFNA(INDEX('HTM 2'!$B$7:$B$86,MATCH(A65,'HTM 2'!$Y$7:$Y$86,0)),"")</f>
        <v>#NAME?</v>
      </c>
      <c r="C65" s="49" t="e">
        <f t="array" ref="C65">INDEX('HTM 2'!$C$7:$C$86,MATCH(A65,'HTM 2'!$Y$7:$Y$86,0))</f>
        <v>#N/A</v>
      </c>
      <c r="D65" s="81" t="e">
        <f t="array" ref="D65">INDEX('HTM 2'!$D$7:$D$86,MATCH(A65,'HTM 2'!$Y$7:$Y$86,0))</f>
        <v>#N/A</v>
      </c>
      <c r="E65" s="52" t="e">
        <f t="array" ref="E65">INDEX('HTM 2'!F$7:F$86,MATCH($A65,'HTM 2'!$Y$7:$Y$86,0))</f>
        <v>#N/A</v>
      </c>
      <c r="F65" s="52" t="e">
        <f t="array" ref="F65">INDEX('HTM 2'!G$7:G$86,MATCH($A65,'HTM 2'!$Y$7:$Y$86,0))</f>
        <v>#N/A</v>
      </c>
      <c r="G65" s="52" t="e">
        <f t="array" ref="G65">INDEX('HTM 2'!H$7:H$86,MATCH($A65,'HTM 2'!$Y$7:$Y$86,0))</f>
        <v>#N/A</v>
      </c>
      <c r="H65" s="53" t="e">
        <f t="array" ref="H65">INDEX('HTM 2'!I$7:I$86,MATCH($A65,'HTM 2'!$Y$7:$Y$86,0))</f>
        <v>#N/A</v>
      </c>
      <c r="I65" s="52" t="e">
        <f t="array" ref="I65">INDEX('HTM 2'!J$7:J$86,MATCH($A65,'HTM 2'!$Y$7:$Y$86,0))</f>
        <v>#N/A</v>
      </c>
      <c r="J65" s="52" t="e">
        <f t="array" ref="J65">INDEX('HTM 2'!K$7:K$86,MATCH($A65,'HTM 2'!$Y$7:$Y$86,0))</f>
        <v>#N/A</v>
      </c>
      <c r="K65" s="52" t="e">
        <f t="array" ref="K65">INDEX('HTM 2'!L$7:L$86,MATCH($A65,'HTM 2'!$Y$7:$Y$86,0))</f>
        <v>#N/A</v>
      </c>
      <c r="L65" s="53" t="e">
        <f t="array" ref="L65">INDEX('HTM 2'!M$7:M$86,MATCH($A65,'HTM 2'!$Y$7:$Y$86,0))</f>
        <v>#N/A</v>
      </c>
      <c r="M65" s="54" t="e">
        <f t="array" ref="M65">INDEX('HTM 2'!N$7:N$86,MATCH($A65,'HTM 2'!$Y$7:$Y$86,0))</f>
        <v>#N/A</v>
      </c>
      <c r="N65" s="55" t="e">
        <f t="array" ref="N65">INDEX('HTM 2'!O$7:O$86,MATCH($A65,'HTM 2'!$Y$7:$Y$86,0))</f>
        <v>#N/A</v>
      </c>
      <c r="O65" s="56" t="e">
        <f t="array" ref="O65">INDEX('HTM 2'!P$7:P$86,MATCH($A65,'HTM 2'!$Y$7:$Y$86,0))</f>
        <v>#N/A</v>
      </c>
      <c r="P65" s="56" t="e">
        <f t="array" ref="P65">INDEX('HTM 2'!Q$7:Q$86,MATCH($A65,'HTM 2'!$Y$7:$Y$86,0))</f>
        <v>#N/A</v>
      </c>
      <c r="Q65" s="56" t="e">
        <f t="array" ref="Q65">INDEX('HTM 2'!R$7:R$86,MATCH($A65,'HTM 2'!$Y$7:$Y$86,0))</f>
        <v>#N/A</v>
      </c>
      <c r="R65" s="56" t="e">
        <f t="array" ref="R65">INDEX('HTM 2'!S$7:S$86,MATCH($A65,'HTM 2'!$Y$7:$Y$86,0))</f>
        <v>#N/A</v>
      </c>
      <c r="S65" s="56" t="e">
        <f t="array" ref="S65">INDEX('HTM 2'!T$7:T$86,MATCH($A65,'HTM 2'!$Y$7:$Y$86,0))</f>
        <v>#N/A</v>
      </c>
      <c r="T65" s="57" t="e">
        <f t="array" ref="T65">INDEX('HTM 2'!V$7:V$86,MATCH($A65,'HTM 2'!$Y$7:$Y$86,0))</f>
        <v>#N/A</v>
      </c>
      <c r="U65" s="58" t="e">
        <f t="array" ref="U65">INDEX('HTM 2'!$W$7:$W$86,MATCH(A65,'HTM 2'!$Y$7:$Y$86,0))</f>
        <v>#N/A</v>
      </c>
      <c r="V65" s="59" t="e">
        <f t="array" ref="V65">INDEX('HTM 2'!$Y$7:$Y$86,MATCH(A65,'HTM 2'!$Y$7:$Y$86,0))</f>
        <v>#N/A</v>
      </c>
      <c r="W65" s="60" t="e">
        <f t="array" ref="W65">INDEX('HTM 2'!$X$7:$X$86,MATCH(A65,'HTM 2'!$Y$7:$Y$86,0))</f>
        <v>#N/A</v>
      </c>
    </row>
    <row r="66" spans="1:23" ht="12.75" customHeight="1" x14ac:dyDescent="0.3">
      <c r="A66" s="34">
        <v>11</v>
      </c>
      <c r="B66" s="35" t="e">
        <f t="array" aca="1" ref="B66" ca="1">IFNA(INDEX('HTM 2'!$B$7:$B$86,MATCH(A66,'HTM 2'!$Y$7:$Y$86,0)),"")</f>
        <v>#NAME?</v>
      </c>
      <c r="C66" s="35" t="e">
        <f t="array" ref="C66">INDEX('HTM 2'!$C$7:$C$86,MATCH(A66,'HTM 2'!$Y$7:$Y$86,0))</f>
        <v>#N/A</v>
      </c>
      <c r="D66" s="80" t="e">
        <f t="array" ref="D66">INDEX('HTM 2'!$D$7:$D$86,MATCH(A66,'HTM 2'!$Y$7:$Y$86,0))</f>
        <v>#N/A</v>
      </c>
      <c r="E66" s="38" t="e">
        <f t="array" ref="E66">INDEX('HTM 2'!F$7:F$86,MATCH($A66,'HTM 2'!$Y$7:$Y$86,0))</f>
        <v>#N/A</v>
      </c>
      <c r="F66" s="38" t="e">
        <f t="array" ref="F66">INDEX('HTM 2'!G$7:G$86,MATCH($A66,'HTM 2'!$Y$7:$Y$86,0))</f>
        <v>#N/A</v>
      </c>
      <c r="G66" s="38" t="e">
        <f t="array" ref="G66">INDEX('HTM 2'!H$7:H$86,MATCH($A66,'HTM 2'!$Y$7:$Y$86,0))</f>
        <v>#N/A</v>
      </c>
      <c r="H66" s="39" t="e">
        <f t="array" ref="H66">INDEX('HTM 2'!I$7:I$86,MATCH($A66,'HTM 2'!$Y$7:$Y$86,0))</f>
        <v>#N/A</v>
      </c>
      <c r="I66" s="38" t="e">
        <f t="array" ref="I66">INDEX('HTM 2'!J$7:J$86,MATCH($A66,'HTM 2'!$Y$7:$Y$86,0))</f>
        <v>#N/A</v>
      </c>
      <c r="J66" s="38" t="e">
        <f t="array" ref="J66">INDEX('HTM 2'!K$7:K$86,MATCH($A66,'HTM 2'!$Y$7:$Y$86,0))</f>
        <v>#N/A</v>
      </c>
      <c r="K66" s="38" t="e">
        <f t="array" ref="K66">INDEX('HTM 2'!L$7:L$86,MATCH($A66,'HTM 2'!$Y$7:$Y$86,0))</f>
        <v>#N/A</v>
      </c>
      <c r="L66" s="39" t="e">
        <f t="array" ref="L66">INDEX('HTM 2'!M$7:M$86,MATCH($A66,'HTM 2'!$Y$7:$Y$86,0))</f>
        <v>#N/A</v>
      </c>
      <c r="M66" s="41" t="e">
        <f t="array" ref="M66">INDEX('HTM 2'!N$7:N$86,MATCH($A66,'HTM 2'!$Y$7:$Y$86,0))</f>
        <v>#N/A</v>
      </c>
      <c r="N66" s="61" t="e">
        <f t="array" ref="N66">INDEX('HTM 2'!O$7:O$86,MATCH($A66,'HTM 2'!$Y$7:$Y$86,0))</f>
        <v>#N/A</v>
      </c>
      <c r="O66" s="62" t="e">
        <f t="array" ref="O66">INDEX('HTM 2'!P$7:P$86,MATCH($A66,'HTM 2'!$Y$7:$Y$86,0))</f>
        <v>#N/A</v>
      </c>
      <c r="P66" s="62" t="e">
        <f t="array" ref="P66">INDEX('HTM 2'!Q$7:Q$86,MATCH($A66,'HTM 2'!$Y$7:$Y$86,0))</f>
        <v>#N/A</v>
      </c>
      <c r="Q66" s="62" t="e">
        <f t="array" ref="Q66">INDEX('HTM 2'!R$7:R$86,MATCH($A66,'HTM 2'!$Y$7:$Y$86,0))</f>
        <v>#N/A</v>
      </c>
      <c r="R66" s="62" t="e">
        <f t="array" ref="R66">INDEX('HTM 2'!S$7:S$86,MATCH($A66,'HTM 2'!$Y$7:$Y$86,0))</f>
        <v>#N/A</v>
      </c>
      <c r="S66" s="62" t="e">
        <f t="array" ref="S66">INDEX('HTM 2'!T$7:T$86,MATCH($A66,'HTM 2'!$Y$7:$Y$86,0))</f>
        <v>#N/A</v>
      </c>
      <c r="T66" s="44" t="e">
        <f t="array" ref="T66">INDEX('HTM 2'!V$7:V$86,MATCH($A66,'HTM 2'!$Y$7:$Y$86,0))</f>
        <v>#N/A</v>
      </c>
      <c r="U66" s="45" t="e">
        <f t="array" ref="U66">INDEX('HTM 2'!$W$7:$W$86,MATCH(A66,'HTM 2'!$Y$7:$Y$86,0))</f>
        <v>#N/A</v>
      </c>
      <c r="V66" s="46" t="e">
        <f t="array" ref="V66">INDEX('HTM 2'!$Y$7:$Y$86,MATCH(A66,'HTM 2'!$Y$7:$Y$86,0))</f>
        <v>#N/A</v>
      </c>
      <c r="W66" s="47" t="e">
        <f t="array" ref="W66">INDEX('HTM 2'!$X$7:$X$86,MATCH(A66,'HTM 2'!$Y$7:$Y$86,0))</f>
        <v>#N/A</v>
      </c>
    </row>
    <row r="67" spans="1:23" ht="12.75" customHeight="1" x14ac:dyDescent="0.3">
      <c r="A67" s="48">
        <v>12</v>
      </c>
      <c r="B67" s="49" t="e">
        <f t="array" aca="1" ref="B67" ca="1">IFNA(INDEX('HTM 2'!$B$7:$B$86,MATCH(A67,'HTM 2'!$Y$7:$Y$86,0)),"")</f>
        <v>#NAME?</v>
      </c>
      <c r="C67" s="49" t="e">
        <f t="array" ref="C67">INDEX('HTM 2'!$C$7:$C$86,MATCH(A67,'HTM 2'!$Y$7:$Y$86,0))</f>
        <v>#N/A</v>
      </c>
      <c r="D67" s="81" t="e">
        <f t="array" ref="D67">INDEX('HTM 2'!$D$7:$D$86,MATCH(A67,'HTM 2'!$Y$7:$Y$86,0))</f>
        <v>#N/A</v>
      </c>
      <c r="E67" s="52" t="e">
        <f t="array" ref="E67">INDEX('HTM 2'!F$7:F$86,MATCH($A67,'HTM 2'!$Y$7:$Y$86,0))</f>
        <v>#N/A</v>
      </c>
      <c r="F67" s="52" t="e">
        <f t="array" ref="F67">INDEX('HTM 2'!G$7:G$86,MATCH($A67,'HTM 2'!$Y$7:$Y$86,0))</f>
        <v>#N/A</v>
      </c>
      <c r="G67" s="52" t="e">
        <f t="array" ref="G67">INDEX('HTM 2'!H$7:H$86,MATCH($A67,'HTM 2'!$Y$7:$Y$86,0))</f>
        <v>#N/A</v>
      </c>
      <c r="H67" s="53" t="e">
        <f t="array" ref="H67">INDEX('HTM 2'!I$7:I$86,MATCH($A67,'HTM 2'!$Y$7:$Y$86,0))</f>
        <v>#N/A</v>
      </c>
      <c r="I67" s="52" t="e">
        <f t="array" ref="I67">INDEX('HTM 2'!J$7:J$86,MATCH($A67,'HTM 2'!$Y$7:$Y$86,0))</f>
        <v>#N/A</v>
      </c>
      <c r="J67" s="52" t="e">
        <f t="array" ref="J67">INDEX('HTM 2'!K$7:K$86,MATCH($A67,'HTM 2'!$Y$7:$Y$86,0))</f>
        <v>#N/A</v>
      </c>
      <c r="K67" s="52" t="e">
        <f t="array" ref="K67">INDEX('HTM 2'!L$7:L$86,MATCH($A67,'HTM 2'!$Y$7:$Y$86,0))</f>
        <v>#N/A</v>
      </c>
      <c r="L67" s="53" t="e">
        <f t="array" ref="L67">INDEX('HTM 2'!M$7:M$86,MATCH($A67,'HTM 2'!$Y$7:$Y$86,0))</f>
        <v>#N/A</v>
      </c>
      <c r="M67" s="54" t="e">
        <f t="array" ref="M67">INDEX('HTM 2'!N$7:N$86,MATCH($A67,'HTM 2'!$Y$7:$Y$86,0))</f>
        <v>#N/A</v>
      </c>
      <c r="N67" s="55" t="e">
        <f t="array" ref="N67">INDEX('HTM 2'!O$7:O$86,MATCH($A67,'HTM 2'!$Y$7:$Y$86,0))</f>
        <v>#N/A</v>
      </c>
      <c r="O67" s="56" t="e">
        <f t="array" ref="O67">INDEX('HTM 2'!P$7:P$86,MATCH($A67,'HTM 2'!$Y$7:$Y$86,0))</f>
        <v>#N/A</v>
      </c>
      <c r="P67" s="56" t="e">
        <f t="array" ref="P67">INDEX('HTM 2'!Q$7:Q$86,MATCH($A67,'HTM 2'!$Y$7:$Y$86,0))</f>
        <v>#N/A</v>
      </c>
      <c r="Q67" s="56" t="e">
        <f t="array" ref="Q67">INDEX('HTM 2'!R$7:R$86,MATCH($A67,'HTM 2'!$Y$7:$Y$86,0))</f>
        <v>#N/A</v>
      </c>
      <c r="R67" s="56" t="e">
        <f t="array" ref="R67">INDEX('HTM 2'!S$7:S$86,MATCH($A67,'HTM 2'!$Y$7:$Y$86,0))</f>
        <v>#N/A</v>
      </c>
      <c r="S67" s="56" t="e">
        <f t="array" ref="S67">INDEX('HTM 2'!T$7:T$86,MATCH($A67,'HTM 2'!$Y$7:$Y$86,0))</f>
        <v>#N/A</v>
      </c>
      <c r="T67" s="57" t="e">
        <f t="array" ref="T67">INDEX('HTM 2'!V$7:V$86,MATCH($A67,'HTM 2'!$Y$7:$Y$86,0))</f>
        <v>#N/A</v>
      </c>
      <c r="U67" s="58" t="e">
        <f t="array" ref="U67">INDEX('HTM 2'!$W$7:$W$86,MATCH(A67,'HTM 2'!$Y$7:$Y$86,0))</f>
        <v>#N/A</v>
      </c>
      <c r="V67" s="59" t="e">
        <f t="array" ref="V67">INDEX('HTM 2'!$Y$7:$Y$86,MATCH(A67,'HTM 2'!$Y$7:$Y$86,0))</f>
        <v>#N/A</v>
      </c>
      <c r="W67" s="60" t="e">
        <f t="array" ref="W67">INDEX('HTM 2'!$X$7:$X$86,MATCH(A67,'HTM 2'!$Y$7:$Y$86,0))</f>
        <v>#N/A</v>
      </c>
    </row>
    <row r="68" spans="1:23" ht="12.75" customHeight="1" x14ac:dyDescent="0.3">
      <c r="A68" s="34">
        <v>13</v>
      </c>
      <c r="B68" s="35" t="e">
        <f t="array" aca="1" ref="B68" ca="1">IFNA(INDEX('HTM 2'!$B$7:$B$86,MATCH(A68,'HTM 2'!$Y$7:$Y$86,0)),"")</f>
        <v>#NAME?</v>
      </c>
      <c r="C68" s="35" t="e">
        <f t="array" ref="C68">INDEX('HTM 2'!$C$7:$C$86,MATCH(A68,'HTM 2'!$Y$7:$Y$86,0))</f>
        <v>#N/A</v>
      </c>
      <c r="D68" s="80" t="e">
        <f t="array" ref="D68">INDEX('HTM 2'!$D$7:$D$86,MATCH(A68,'HTM 2'!$Y$7:$Y$86,0))</f>
        <v>#N/A</v>
      </c>
      <c r="E68" s="38" t="e">
        <f t="array" ref="E68">INDEX('HTM 2'!F$7:F$86,MATCH($A68,'HTM 2'!$Y$7:$Y$86,0))</f>
        <v>#N/A</v>
      </c>
      <c r="F68" s="38" t="e">
        <f t="array" ref="F68">INDEX('HTM 2'!G$7:G$86,MATCH($A68,'HTM 2'!$Y$7:$Y$86,0))</f>
        <v>#N/A</v>
      </c>
      <c r="G68" s="38" t="e">
        <f t="array" ref="G68">INDEX('HTM 2'!H$7:H$86,MATCH($A68,'HTM 2'!$Y$7:$Y$86,0))</f>
        <v>#N/A</v>
      </c>
      <c r="H68" s="39" t="e">
        <f t="array" ref="H68">INDEX('HTM 2'!I$7:I$86,MATCH($A68,'HTM 2'!$Y$7:$Y$86,0))</f>
        <v>#N/A</v>
      </c>
      <c r="I68" s="38" t="e">
        <f t="array" ref="I68">INDEX('HTM 2'!J$7:J$86,MATCH($A68,'HTM 2'!$Y$7:$Y$86,0))</f>
        <v>#N/A</v>
      </c>
      <c r="J68" s="38" t="e">
        <f t="array" ref="J68">INDEX('HTM 2'!K$7:K$86,MATCH($A68,'HTM 2'!$Y$7:$Y$86,0))</f>
        <v>#N/A</v>
      </c>
      <c r="K68" s="38" t="e">
        <f t="array" ref="K68">INDEX('HTM 2'!L$7:L$86,MATCH($A68,'HTM 2'!$Y$7:$Y$86,0))</f>
        <v>#N/A</v>
      </c>
      <c r="L68" s="39" t="e">
        <f t="array" ref="L68">INDEX('HTM 2'!M$7:M$86,MATCH($A68,'HTM 2'!$Y$7:$Y$86,0))</f>
        <v>#N/A</v>
      </c>
      <c r="M68" s="41" t="e">
        <f t="array" ref="M68">INDEX('HTM 2'!N$7:N$86,MATCH($A68,'HTM 2'!$Y$7:$Y$86,0))</f>
        <v>#N/A</v>
      </c>
      <c r="N68" s="61" t="e">
        <f t="array" ref="N68">INDEX('HTM 2'!O$7:O$86,MATCH($A68,'HTM 2'!$Y$7:$Y$86,0))</f>
        <v>#N/A</v>
      </c>
      <c r="O68" s="62" t="e">
        <f t="array" ref="O68">INDEX('HTM 2'!P$7:P$86,MATCH($A68,'HTM 2'!$Y$7:$Y$86,0))</f>
        <v>#N/A</v>
      </c>
      <c r="P68" s="62" t="e">
        <f t="array" ref="P68">INDEX('HTM 2'!Q$7:Q$86,MATCH($A68,'HTM 2'!$Y$7:$Y$86,0))</f>
        <v>#N/A</v>
      </c>
      <c r="Q68" s="62" t="e">
        <f t="array" ref="Q68">INDEX('HTM 2'!R$7:R$86,MATCH($A68,'HTM 2'!$Y$7:$Y$86,0))</f>
        <v>#N/A</v>
      </c>
      <c r="R68" s="62" t="e">
        <f t="array" ref="R68">INDEX('HTM 2'!S$7:S$86,MATCH($A68,'HTM 2'!$Y$7:$Y$86,0))</f>
        <v>#N/A</v>
      </c>
      <c r="S68" s="62" t="e">
        <f t="array" ref="S68">INDEX('HTM 2'!T$7:T$86,MATCH($A68,'HTM 2'!$Y$7:$Y$86,0))</f>
        <v>#N/A</v>
      </c>
      <c r="T68" s="44" t="e">
        <f t="array" ref="T68">INDEX('HTM 2'!V$7:V$86,MATCH($A68,'HTM 2'!$Y$7:$Y$86,0))</f>
        <v>#N/A</v>
      </c>
      <c r="U68" s="45" t="e">
        <f t="array" ref="U68">INDEX('HTM 2'!$W$7:$W$86,MATCH(A68,'HTM 2'!$Y$7:$Y$86,0))</f>
        <v>#N/A</v>
      </c>
      <c r="V68" s="46" t="e">
        <f t="array" ref="V68">INDEX('HTM 2'!$Y$7:$Y$86,MATCH(A68,'HTM 2'!$Y$7:$Y$86,0))</f>
        <v>#N/A</v>
      </c>
      <c r="W68" s="47" t="e">
        <f t="array" ref="W68">INDEX('HTM 2'!$X$7:$X$86,MATCH(A68,'HTM 2'!$Y$7:$Y$86,0))</f>
        <v>#N/A</v>
      </c>
    </row>
    <row r="69" spans="1:23" ht="12.75" customHeight="1" x14ac:dyDescent="0.3">
      <c r="A69" s="48">
        <v>14</v>
      </c>
      <c r="B69" s="49" t="e">
        <f t="array" aca="1" ref="B69" ca="1">IFNA(INDEX('HTM 2'!$B$7:$B$86,MATCH(A69,'HTM 2'!$Y$7:$Y$86,0)),"")</f>
        <v>#NAME?</v>
      </c>
      <c r="C69" s="49" t="e">
        <f t="array" ref="C69">INDEX('HTM 2'!$C$7:$C$86,MATCH(A69,'HTM 2'!$Y$7:$Y$86,0))</f>
        <v>#N/A</v>
      </c>
      <c r="D69" s="81" t="e">
        <f t="array" ref="D69">INDEX('HTM 2'!$D$7:$D$86,MATCH(A69,'HTM 2'!$Y$7:$Y$86,0))</f>
        <v>#N/A</v>
      </c>
      <c r="E69" s="52" t="e">
        <f t="array" ref="E69">INDEX('HTM 2'!F$7:F$86,MATCH($A69,'HTM 2'!$Y$7:$Y$86,0))</f>
        <v>#N/A</v>
      </c>
      <c r="F69" s="52" t="e">
        <f t="array" ref="F69">INDEX('HTM 2'!G$7:G$86,MATCH($A69,'HTM 2'!$Y$7:$Y$86,0))</f>
        <v>#N/A</v>
      </c>
      <c r="G69" s="52" t="e">
        <f t="array" ref="G69">INDEX('HTM 2'!H$7:H$86,MATCH($A69,'HTM 2'!$Y$7:$Y$86,0))</f>
        <v>#N/A</v>
      </c>
      <c r="H69" s="53" t="e">
        <f t="array" ref="H69">INDEX('HTM 2'!I$7:I$86,MATCH($A69,'HTM 2'!$Y$7:$Y$86,0))</f>
        <v>#N/A</v>
      </c>
      <c r="I69" s="52" t="e">
        <f t="array" ref="I69">INDEX('HTM 2'!J$7:J$86,MATCH($A69,'HTM 2'!$Y$7:$Y$86,0))</f>
        <v>#N/A</v>
      </c>
      <c r="J69" s="52" t="e">
        <f t="array" ref="J69">INDEX('HTM 2'!K$7:K$86,MATCH($A69,'HTM 2'!$Y$7:$Y$86,0))</f>
        <v>#N/A</v>
      </c>
      <c r="K69" s="52" t="e">
        <f t="array" ref="K69">INDEX('HTM 2'!L$7:L$86,MATCH($A69,'HTM 2'!$Y$7:$Y$86,0))</f>
        <v>#N/A</v>
      </c>
      <c r="L69" s="53" t="e">
        <f t="array" ref="L69">INDEX('HTM 2'!M$7:M$86,MATCH($A69,'HTM 2'!$Y$7:$Y$86,0))</f>
        <v>#N/A</v>
      </c>
      <c r="M69" s="54" t="e">
        <f t="array" ref="M69">INDEX('HTM 2'!N$7:N$86,MATCH($A69,'HTM 2'!$Y$7:$Y$86,0))</f>
        <v>#N/A</v>
      </c>
      <c r="N69" s="55" t="e">
        <f t="array" ref="N69">INDEX('HTM 2'!O$7:O$86,MATCH($A69,'HTM 2'!$Y$7:$Y$86,0))</f>
        <v>#N/A</v>
      </c>
      <c r="O69" s="56" t="e">
        <f t="array" ref="O69">INDEX('HTM 2'!P$7:P$86,MATCH($A69,'HTM 2'!$Y$7:$Y$86,0))</f>
        <v>#N/A</v>
      </c>
      <c r="P69" s="56" t="e">
        <f t="array" ref="P69">INDEX('HTM 2'!Q$7:Q$86,MATCH($A69,'HTM 2'!$Y$7:$Y$86,0))</f>
        <v>#N/A</v>
      </c>
      <c r="Q69" s="56" t="e">
        <f t="array" ref="Q69">INDEX('HTM 2'!R$7:R$86,MATCH($A69,'HTM 2'!$Y$7:$Y$86,0))</f>
        <v>#N/A</v>
      </c>
      <c r="R69" s="56" t="e">
        <f t="array" ref="R69">INDEX('HTM 2'!S$7:S$86,MATCH($A69,'HTM 2'!$Y$7:$Y$86,0))</f>
        <v>#N/A</v>
      </c>
      <c r="S69" s="56" t="e">
        <f t="array" ref="S69">INDEX('HTM 2'!T$7:T$86,MATCH($A69,'HTM 2'!$Y$7:$Y$86,0))</f>
        <v>#N/A</v>
      </c>
      <c r="T69" s="57" t="e">
        <f t="array" ref="T69">INDEX('HTM 2'!V$7:V$86,MATCH($A69,'HTM 2'!$Y$7:$Y$86,0))</f>
        <v>#N/A</v>
      </c>
      <c r="U69" s="58" t="e">
        <f t="array" ref="U69">INDEX('HTM 2'!$W$7:$W$86,MATCH(A69,'HTM 2'!$Y$7:$Y$86,0))</f>
        <v>#N/A</v>
      </c>
      <c r="V69" s="59" t="e">
        <f t="array" ref="V69">INDEX('HTM 2'!$Y$7:$Y$86,MATCH(A69,'HTM 2'!$Y$7:$Y$86,0))</f>
        <v>#N/A</v>
      </c>
      <c r="W69" s="60" t="e">
        <f t="array" ref="W69">INDEX('HTM 2'!$X$7:$X$86,MATCH(A69,'HTM 2'!$Y$7:$Y$86,0))</f>
        <v>#N/A</v>
      </c>
    </row>
    <row r="70" spans="1:23" ht="12.75" customHeight="1" x14ac:dyDescent="0.3">
      <c r="A70" s="34">
        <v>15</v>
      </c>
      <c r="B70" s="35" t="e">
        <f t="array" aca="1" ref="B70" ca="1">IFNA(INDEX('HTM 2'!$B$7:$B$86,MATCH(A70,'HTM 2'!$Y$7:$Y$86,0)),"")</f>
        <v>#NAME?</v>
      </c>
      <c r="C70" s="35" t="e">
        <f t="array" ref="C70">INDEX('HTM 2'!$C$7:$C$86,MATCH(A70,'HTM 2'!$Y$7:$Y$86,0))</f>
        <v>#N/A</v>
      </c>
      <c r="D70" s="80" t="e">
        <f t="array" ref="D70">INDEX('HTM 2'!$D$7:$D$86,MATCH(A70,'HTM 2'!$Y$7:$Y$86,0))</f>
        <v>#N/A</v>
      </c>
      <c r="E70" s="38" t="e">
        <f t="array" ref="E70">INDEX('HTM 2'!F$7:F$86,MATCH($A70,'HTM 2'!$Y$7:$Y$86,0))</f>
        <v>#N/A</v>
      </c>
      <c r="F70" s="38" t="e">
        <f t="array" ref="F70">INDEX('HTM 2'!G$7:G$86,MATCH($A70,'HTM 2'!$Y$7:$Y$86,0))</f>
        <v>#N/A</v>
      </c>
      <c r="G70" s="38" t="e">
        <f t="array" ref="G70">INDEX('HTM 2'!H$7:H$86,MATCH($A70,'HTM 2'!$Y$7:$Y$86,0))</f>
        <v>#N/A</v>
      </c>
      <c r="H70" s="39" t="e">
        <f t="array" ref="H70">INDEX('HTM 2'!I$7:I$86,MATCH($A70,'HTM 2'!$Y$7:$Y$86,0))</f>
        <v>#N/A</v>
      </c>
      <c r="I70" s="38" t="e">
        <f t="array" ref="I70">INDEX('HTM 2'!J$7:J$86,MATCH($A70,'HTM 2'!$Y$7:$Y$86,0))</f>
        <v>#N/A</v>
      </c>
      <c r="J70" s="38" t="e">
        <f t="array" ref="J70">INDEX('HTM 2'!K$7:K$86,MATCH($A70,'HTM 2'!$Y$7:$Y$86,0))</f>
        <v>#N/A</v>
      </c>
      <c r="K70" s="38" t="e">
        <f t="array" ref="K70">INDEX('HTM 2'!L$7:L$86,MATCH($A70,'HTM 2'!$Y$7:$Y$86,0))</f>
        <v>#N/A</v>
      </c>
      <c r="L70" s="39" t="e">
        <f t="array" ref="L70">INDEX('HTM 2'!M$7:M$86,MATCH($A70,'HTM 2'!$Y$7:$Y$86,0))</f>
        <v>#N/A</v>
      </c>
      <c r="M70" s="41" t="e">
        <f t="array" ref="M70">INDEX('HTM 2'!N$7:N$86,MATCH($A70,'HTM 2'!$Y$7:$Y$86,0))</f>
        <v>#N/A</v>
      </c>
      <c r="N70" s="61" t="e">
        <f t="array" ref="N70">INDEX('HTM 2'!O$7:O$86,MATCH($A70,'HTM 2'!$Y$7:$Y$86,0))</f>
        <v>#N/A</v>
      </c>
      <c r="O70" s="62" t="e">
        <f t="array" ref="O70">INDEX('HTM 2'!P$7:P$86,MATCH($A70,'HTM 2'!$Y$7:$Y$86,0))</f>
        <v>#N/A</v>
      </c>
      <c r="P70" s="62" t="e">
        <f t="array" ref="P70">INDEX('HTM 2'!Q$7:Q$86,MATCH($A70,'HTM 2'!$Y$7:$Y$86,0))</f>
        <v>#N/A</v>
      </c>
      <c r="Q70" s="62" t="e">
        <f t="array" ref="Q70">INDEX('HTM 2'!R$7:R$86,MATCH($A70,'HTM 2'!$Y$7:$Y$86,0))</f>
        <v>#N/A</v>
      </c>
      <c r="R70" s="62" t="e">
        <f t="array" ref="R70">INDEX('HTM 2'!S$7:S$86,MATCH($A70,'HTM 2'!$Y$7:$Y$86,0))</f>
        <v>#N/A</v>
      </c>
      <c r="S70" s="62" t="e">
        <f t="array" ref="S70">INDEX('HTM 2'!T$7:T$86,MATCH($A70,'HTM 2'!$Y$7:$Y$86,0))</f>
        <v>#N/A</v>
      </c>
      <c r="T70" s="44" t="e">
        <f t="array" ref="T70">INDEX('HTM 2'!V$7:V$86,MATCH($A70,'HTM 2'!$Y$7:$Y$86,0))</f>
        <v>#N/A</v>
      </c>
      <c r="U70" s="45" t="e">
        <f t="array" ref="U70">INDEX('HTM 2'!$W$7:$W$86,MATCH(A70,'HTM 2'!$Y$7:$Y$86,0))</f>
        <v>#N/A</v>
      </c>
      <c r="V70" s="46" t="e">
        <f t="array" ref="V70">INDEX('HTM 2'!$Y$7:$Y$86,MATCH(A70,'HTM 2'!$Y$7:$Y$86,0))</f>
        <v>#N/A</v>
      </c>
      <c r="W70" s="47" t="e">
        <f t="array" ref="W70">INDEX('HTM 2'!$X$7:$X$86,MATCH(A70,'HTM 2'!$Y$7:$Y$86,0))</f>
        <v>#N/A</v>
      </c>
    </row>
    <row r="71" spans="1:23" ht="12.75" customHeight="1" x14ac:dyDescent="0.3">
      <c r="A71" s="48">
        <v>16</v>
      </c>
      <c r="B71" s="49" t="e">
        <f t="array" aca="1" ref="B71" ca="1">IFNA(INDEX('HTM 2'!$B$7:$B$86,MATCH(A71,'HTM 2'!$Y$7:$Y$86,0)),"")</f>
        <v>#NAME?</v>
      </c>
      <c r="C71" s="49" t="e">
        <f t="array" ref="C71">INDEX('HTM 2'!$C$7:$C$86,MATCH(A71,'HTM 2'!$Y$7:$Y$86,0))</f>
        <v>#N/A</v>
      </c>
      <c r="D71" s="81" t="e">
        <f t="array" ref="D71">INDEX('HTM 2'!$D$7:$D$86,MATCH(A71,'HTM 2'!$Y$7:$Y$86,0))</f>
        <v>#N/A</v>
      </c>
      <c r="E71" s="52" t="e">
        <f t="array" ref="E71">INDEX('HTM 2'!F$7:F$86,MATCH($A71,'HTM 2'!$Y$7:$Y$86,0))</f>
        <v>#N/A</v>
      </c>
      <c r="F71" s="52" t="e">
        <f t="array" ref="F71">INDEX('HTM 2'!G$7:G$86,MATCH($A71,'HTM 2'!$Y$7:$Y$86,0))</f>
        <v>#N/A</v>
      </c>
      <c r="G71" s="52" t="e">
        <f t="array" ref="G71">INDEX('HTM 2'!H$7:H$86,MATCH($A71,'HTM 2'!$Y$7:$Y$86,0))</f>
        <v>#N/A</v>
      </c>
      <c r="H71" s="53" t="e">
        <f t="array" ref="H71">INDEX('HTM 2'!I$7:I$86,MATCH($A71,'HTM 2'!$Y$7:$Y$86,0))</f>
        <v>#N/A</v>
      </c>
      <c r="I71" s="52" t="e">
        <f t="array" ref="I71">INDEX('HTM 2'!J$7:J$86,MATCH($A71,'HTM 2'!$Y$7:$Y$86,0))</f>
        <v>#N/A</v>
      </c>
      <c r="J71" s="52" t="e">
        <f t="array" ref="J71">INDEX('HTM 2'!K$7:K$86,MATCH($A71,'HTM 2'!$Y$7:$Y$86,0))</f>
        <v>#N/A</v>
      </c>
      <c r="K71" s="52" t="e">
        <f t="array" ref="K71">INDEX('HTM 2'!L$7:L$86,MATCH($A71,'HTM 2'!$Y$7:$Y$86,0))</f>
        <v>#N/A</v>
      </c>
      <c r="L71" s="53" t="e">
        <f t="array" ref="L71">INDEX('HTM 2'!M$7:M$86,MATCH($A71,'HTM 2'!$Y$7:$Y$86,0))</f>
        <v>#N/A</v>
      </c>
      <c r="M71" s="54" t="e">
        <f t="array" ref="M71">INDEX('HTM 2'!N$7:N$86,MATCH($A71,'HTM 2'!$Y$7:$Y$86,0))</f>
        <v>#N/A</v>
      </c>
      <c r="N71" s="55" t="e">
        <f t="array" ref="N71">INDEX('HTM 2'!O$7:O$86,MATCH($A71,'HTM 2'!$Y$7:$Y$86,0))</f>
        <v>#N/A</v>
      </c>
      <c r="O71" s="56" t="e">
        <f t="array" ref="O71">INDEX('HTM 2'!P$7:P$86,MATCH($A71,'HTM 2'!$Y$7:$Y$86,0))</f>
        <v>#N/A</v>
      </c>
      <c r="P71" s="56" t="e">
        <f t="array" ref="P71">INDEX('HTM 2'!Q$7:Q$86,MATCH($A71,'HTM 2'!$Y$7:$Y$86,0))</f>
        <v>#N/A</v>
      </c>
      <c r="Q71" s="56" t="e">
        <f t="array" ref="Q71">INDEX('HTM 2'!R$7:R$86,MATCH($A71,'HTM 2'!$Y$7:$Y$86,0))</f>
        <v>#N/A</v>
      </c>
      <c r="R71" s="56" t="e">
        <f t="array" ref="R71">INDEX('HTM 2'!S$7:S$86,MATCH($A71,'HTM 2'!$Y$7:$Y$86,0))</f>
        <v>#N/A</v>
      </c>
      <c r="S71" s="56" t="e">
        <f t="array" ref="S71">INDEX('HTM 2'!T$7:T$86,MATCH($A71,'HTM 2'!$Y$7:$Y$86,0))</f>
        <v>#N/A</v>
      </c>
      <c r="T71" s="57" t="e">
        <f t="array" ref="T71">INDEX('HTM 2'!V$7:V$86,MATCH($A71,'HTM 2'!$Y$7:$Y$86,0))</f>
        <v>#N/A</v>
      </c>
      <c r="U71" s="58" t="e">
        <f t="array" ref="U71">INDEX('HTM 2'!$W$7:$W$86,MATCH(A71,'HTM 2'!$Y$7:$Y$86,0))</f>
        <v>#N/A</v>
      </c>
      <c r="V71" s="59" t="e">
        <f t="array" ref="V71">INDEX('HTM 2'!$Y$7:$Y$86,MATCH(A71,'HTM 2'!$Y$7:$Y$86,0))</f>
        <v>#N/A</v>
      </c>
      <c r="W71" s="60" t="e">
        <f t="array" ref="W71">INDEX('HTM 2'!$X$7:$X$86,MATCH(A71,'HTM 2'!$Y$7:$Y$86,0))</f>
        <v>#N/A</v>
      </c>
    </row>
    <row r="72" spans="1:23" ht="12.75" customHeight="1" x14ac:dyDescent="0.3">
      <c r="A72" s="34">
        <v>17</v>
      </c>
      <c r="B72" s="35" t="e">
        <f t="array" aca="1" ref="B72" ca="1">IFNA(INDEX('HTM 2'!$B$7:$B$86,MATCH(A72,'HTM 2'!$Y$7:$Y$86,0)),"")</f>
        <v>#NAME?</v>
      </c>
      <c r="C72" s="35" t="e">
        <f t="array" ref="C72">INDEX('HTM 2'!$C$7:$C$86,MATCH(A72,'HTM 2'!$Y$7:$Y$86,0))</f>
        <v>#N/A</v>
      </c>
      <c r="D72" s="80" t="e">
        <f t="array" ref="D72">INDEX('HTM 2'!$D$7:$D$86,MATCH(A72,'HTM 2'!$Y$7:$Y$86,0))</f>
        <v>#N/A</v>
      </c>
      <c r="E72" s="38" t="e">
        <f t="array" ref="E72">INDEX('HTM 2'!F$7:F$86,MATCH($A72,'HTM 2'!$Y$7:$Y$86,0))</f>
        <v>#N/A</v>
      </c>
      <c r="F72" s="38" t="e">
        <f t="array" ref="F72">INDEX('HTM 2'!G$7:G$86,MATCH($A72,'HTM 2'!$Y$7:$Y$86,0))</f>
        <v>#N/A</v>
      </c>
      <c r="G72" s="38" t="e">
        <f t="array" ref="G72">INDEX('HTM 2'!H$7:H$86,MATCH($A72,'HTM 2'!$Y$7:$Y$86,0))</f>
        <v>#N/A</v>
      </c>
      <c r="H72" s="39" t="e">
        <f t="array" ref="H72">INDEX('HTM 2'!I$7:I$86,MATCH($A72,'HTM 2'!$Y$7:$Y$86,0))</f>
        <v>#N/A</v>
      </c>
      <c r="I72" s="38" t="e">
        <f t="array" ref="I72">INDEX('HTM 2'!J$7:J$86,MATCH($A72,'HTM 2'!$Y$7:$Y$86,0))</f>
        <v>#N/A</v>
      </c>
      <c r="J72" s="38" t="e">
        <f t="array" ref="J72">INDEX('HTM 2'!K$7:K$86,MATCH($A72,'HTM 2'!$Y$7:$Y$86,0))</f>
        <v>#N/A</v>
      </c>
      <c r="K72" s="38" t="e">
        <f t="array" ref="K72">INDEX('HTM 2'!L$7:L$86,MATCH($A72,'HTM 2'!$Y$7:$Y$86,0))</f>
        <v>#N/A</v>
      </c>
      <c r="L72" s="39" t="e">
        <f t="array" ref="L72">INDEX('HTM 2'!M$7:M$86,MATCH($A72,'HTM 2'!$Y$7:$Y$86,0))</f>
        <v>#N/A</v>
      </c>
      <c r="M72" s="41" t="e">
        <f t="array" ref="M72">INDEX('HTM 2'!N$7:N$86,MATCH($A72,'HTM 2'!$Y$7:$Y$86,0))</f>
        <v>#N/A</v>
      </c>
      <c r="N72" s="61" t="e">
        <f t="array" ref="N72">INDEX('HTM 2'!O$7:O$86,MATCH($A72,'HTM 2'!$Y$7:$Y$86,0))</f>
        <v>#N/A</v>
      </c>
      <c r="O72" s="62" t="e">
        <f t="array" ref="O72">INDEX('HTM 2'!P$7:P$86,MATCH($A72,'HTM 2'!$Y$7:$Y$86,0))</f>
        <v>#N/A</v>
      </c>
      <c r="P72" s="62" t="e">
        <f t="array" ref="P72">INDEX('HTM 2'!Q$7:Q$86,MATCH($A72,'HTM 2'!$Y$7:$Y$86,0))</f>
        <v>#N/A</v>
      </c>
      <c r="Q72" s="62" t="e">
        <f t="array" ref="Q72">INDEX('HTM 2'!R$7:R$86,MATCH($A72,'HTM 2'!$Y$7:$Y$86,0))</f>
        <v>#N/A</v>
      </c>
      <c r="R72" s="62" t="e">
        <f t="array" ref="R72">INDEX('HTM 2'!S$7:S$86,MATCH($A72,'HTM 2'!$Y$7:$Y$86,0))</f>
        <v>#N/A</v>
      </c>
      <c r="S72" s="62" t="e">
        <f t="array" ref="S72">INDEX('HTM 2'!T$7:T$86,MATCH($A72,'HTM 2'!$Y$7:$Y$86,0))</f>
        <v>#N/A</v>
      </c>
      <c r="T72" s="44" t="e">
        <f t="array" ref="T72">INDEX('HTM 2'!V$7:V$86,MATCH($A72,'HTM 2'!$Y$7:$Y$86,0))</f>
        <v>#N/A</v>
      </c>
      <c r="U72" s="45" t="e">
        <f t="array" ref="U72">INDEX('HTM 2'!$W$7:$W$86,MATCH(A72,'HTM 2'!$Y$7:$Y$86,0))</f>
        <v>#N/A</v>
      </c>
      <c r="V72" s="46" t="e">
        <f t="array" ref="V72">INDEX('HTM 2'!$Y$7:$Y$86,MATCH(A72,'HTM 2'!$Y$7:$Y$86,0))</f>
        <v>#N/A</v>
      </c>
      <c r="W72" s="47" t="e">
        <f t="array" ref="W72">INDEX('HTM 2'!$X$7:$X$86,MATCH(A72,'HTM 2'!$Y$7:$Y$86,0))</f>
        <v>#N/A</v>
      </c>
    </row>
    <row r="73" spans="1:23" ht="12.75" customHeight="1" x14ac:dyDescent="0.3">
      <c r="A73" s="48">
        <v>18</v>
      </c>
      <c r="B73" s="49" t="e">
        <f t="array" aca="1" ref="B73" ca="1">IFNA(INDEX('HTM 2'!$B$7:$B$86,MATCH(A73,'HTM 2'!$Y$7:$Y$86,0)),"")</f>
        <v>#NAME?</v>
      </c>
      <c r="C73" s="49" t="e">
        <f t="array" ref="C73">INDEX('HTM 2'!$C$7:$C$86,MATCH(A73,'HTM 2'!$Y$7:$Y$86,0))</f>
        <v>#N/A</v>
      </c>
      <c r="D73" s="81" t="e">
        <f t="array" ref="D73">INDEX('HTM 2'!$D$7:$D$86,MATCH(A73,'HTM 2'!$Y$7:$Y$86,0))</f>
        <v>#N/A</v>
      </c>
      <c r="E73" s="52" t="e">
        <f t="array" ref="E73">INDEX('HTM 2'!F$7:F$86,MATCH($A73,'HTM 2'!$Y$7:$Y$86,0))</f>
        <v>#N/A</v>
      </c>
      <c r="F73" s="52" t="e">
        <f t="array" ref="F73">INDEX('HTM 2'!G$7:G$86,MATCH($A73,'HTM 2'!$Y$7:$Y$86,0))</f>
        <v>#N/A</v>
      </c>
      <c r="G73" s="52" t="e">
        <f t="array" ref="G73">INDEX('HTM 2'!H$7:H$86,MATCH($A73,'HTM 2'!$Y$7:$Y$86,0))</f>
        <v>#N/A</v>
      </c>
      <c r="H73" s="53" t="e">
        <f t="array" ref="H73">INDEX('HTM 2'!I$7:I$86,MATCH($A73,'HTM 2'!$Y$7:$Y$86,0))</f>
        <v>#N/A</v>
      </c>
      <c r="I73" s="52" t="e">
        <f t="array" ref="I73">INDEX('HTM 2'!J$7:J$86,MATCH($A73,'HTM 2'!$Y$7:$Y$86,0))</f>
        <v>#N/A</v>
      </c>
      <c r="J73" s="52" t="e">
        <f t="array" ref="J73">INDEX('HTM 2'!K$7:K$86,MATCH($A73,'HTM 2'!$Y$7:$Y$86,0))</f>
        <v>#N/A</v>
      </c>
      <c r="K73" s="52" t="e">
        <f t="array" ref="K73">INDEX('HTM 2'!L$7:L$86,MATCH($A73,'HTM 2'!$Y$7:$Y$86,0))</f>
        <v>#N/A</v>
      </c>
      <c r="L73" s="53" t="e">
        <f t="array" ref="L73">INDEX('HTM 2'!M$7:M$86,MATCH($A73,'HTM 2'!$Y$7:$Y$86,0))</f>
        <v>#N/A</v>
      </c>
      <c r="M73" s="54" t="e">
        <f t="array" ref="M73">INDEX('HTM 2'!N$7:N$86,MATCH($A73,'HTM 2'!$Y$7:$Y$86,0))</f>
        <v>#N/A</v>
      </c>
      <c r="N73" s="55" t="e">
        <f t="array" ref="N73">INDEX('HTM 2'!O$7:O$86,MATCH($A73,'HTM 2'!$Y$7:$Y$86,0))</f>
        <v>#N/A</v>
      </c>
      <c r="O73" s="56" t="e">
        <f t="array" ref="O73">INDEX('HTM 2'!P$7:P$86,MATCH($A73,'HTM 2'!$Y$7:$Y$86,0))</f>
        <v>#N/A</v>
      </c>
      <c r="P73" s="56" t="e">
        <f t="array" ref="P73">INDEX('HTM 2'!Q$7:Q$86,MATCH($A73,'HTM 2'!$Y$7:$Y$86,0))</f>
        <v>#N/A</v>
      </c>
      <c r="Q73" s="56" t="e">
        <f t="array" ref="Q73">INDEX('HTM 2'!R$7:R$86,MATCH($A73,'HTM 2'!$Y$7:$Y$86,0))</f>
        <v>#N/A</v>
      </c>
      <c r="R73" s="56" t="e">
        <f t="array" ref="R73">INDEX('HTM 2'!S$7:S$86,MATCH($A73,'HTM 2'!$Y$7:$Y$86,0))</f>
        <v>#N/A</v>
      </c>
      <c r="S73" s="56" t="e">
        <f t="array" ref="S73">INDEX('HTM 2'!T$7:T$86,MATCH($A73,'HTM 2'!$Y$7:$Y$86,0))</f>
        <v>#N/A</v>
      </c>
      <c r="T73" s="57" t="e">
        <f t="array" ref="T73">INDEX('HTM 2'!V$7:V$86,MATCH($A73,'HTM 2'!$Y$7:$Y$86,0))</f>
        <v>#N/A</v>
      </c>
      <c r="U73" s="58" t="e">
        <f t="array" ref="U73">INDEX('HTM 2'!$W$7:$W$86,MATCH(A73,'HTM 2'!$Y$7:$Y$86,0))</f>
        <v>#N/A</v>
      </c>
      <c r="V73" s="59" t="e">
        <f t="array" ref="V73">INDEX('HTM 2'!$Y$7:$Y$86,MATCH(A73,'HTM 2'!$Y$7:$Y$86,0))</f>
        <v>#N/A</v>
      </c>
      <c r="W73" s="60" t="e">
        <f t="array" ref="W73">INDEX('HTM 2'!$X$7:$X$86,MATCH(A73,'HTM 2'!$Y$7:$Y$86,0))</f>
        <v>#N/A</v>
      </c>
    </row>
    <row r="74" spans="1:23" ht="12.75" customHeight="1" x14ac:dyDescent="0.3">
      <c r="A74" s="34">
        <v>19</v>
      </c>
      <c r="B74" s="35" t="e">
        <f t="array" aca="1" ref="B74" ca="1">IFNA(INDEX('HTM 2'!$B$7:$B$86,MATCH(A74,'HTM 2'!$Y$7:$Y$86,0)),"")</f>
        <v>#NAME?</v>
      </c>
      <c r="C74" s="35" t="e">
        <f t="array" ref="C74">INDEX('HTM 2'!$C$7:$C$86,MATCH(A74,'HTM 2'!$Y$7:$Y$86,0))</f>
        <v>#N/A</v>
      </c>
      <c r="D74" s="80" t="e">
        <f t="array" ref="D74">INDEX('HTM 2'!$D$7:$D$86,MATCH(A74,'HTM 2'!$Y$7:$Y$86,0))</f>
        <v>#N/A</v>
      </c>
      <c r="E74" s="38" t="e">
        <f t="array" ref="E74">INDEX('HTM 2'!F$7:F$86,MATCH($A74,'HTM 2'!$Y$7:$Y$86,0))</f>
        <v>#N/A</v>
      </c>
      <c r="F74" s="38" t="e">
        <f t="array" ref="F74">INDEX('HTM 2'!G$7:G$86,MATCH($A74,'HTM 2'!$Y$7:$Y$86,0))</f>
        <v>#N/A</v>
      </c>
      <c r="G74" s="38" t="e">
        <f t="array" ref="G74">INDEX('HTM 2'!H$7:H$86,MATCH($A74,'HTM 2'!$Y$7:$Y$86,0))</f>
        <v>#N/A</v>
      </c>
      <c r="H74" s="39" t="e">
        <f t="array" ref="H74">INDEX('HTM 2'!I$7:I$86,MATCH($A74,'HTM 2'!$Y$7:$Y$86,0))</f>
        <v>#N/A</v>
      </c>
      <c r="I74" s="38" t="e">
        <f t="array" ref="I74">INDEX('HTM 2'!J$7:J$86,MATCH($A74,'HTM 2'!$Y$7:$Y$86,0))</f>
        <v>#N/A</v>
      </c>
      <c r="J74" s="38" t="e">
        <f t="array" ref="J74">INDEX('HTM 2'!K$7:K$86,MATCH($A74,'HTM 2'!$Y$7:$Y$86,0))</f>
        <v>#N/A</v>
      </c>
      <c r="K74" s="38" t="e">
        <f t="array" ref="K74">INDEX('HTM 2'!L$7:L$86,MATCH($A74,'HTM 2'!$Y$7:$Y$86,0))</f>
        <v>#N/A</v>
      </c>
      <c r="L74" s="39" t="e">
        <f t="array" ref="L74">INDEX('HTM 2'!M$7:M$86,MATCH($A74,'HTM 2'!$Y$7:$Y$86,0))</f>
        <v>#N/A</v>
      </c>
      <c r="M74" s="41" t="e">
        <f t="array" ref="M74">INDEX('HTM 2'!N$7:N$86,MATCH($A74,'HTM 2'!$Y$7:$Y$86,0))</f>
        <v>#N/A</v>
      </c>
      <c r="N74" s="61" t="e">
        <f t="array" ref="N74">INDEX('HTM 2'!O$7:O$86,MATCH($A74,'HTM 2'!$Y$7:$Y$86,0))</f>
        <v>#N/A</v>
      </c>
      <c r="O74" s="62" t="e">
        <f t="array" ref="O74">INDEX('HTM 2'!P$7:P$86,MATCH($A74,'HTM 2'!$Y$7:$Y$86,0))</f>
        <v>#N/A</v>
      </c>
      <c r="P74" s="62" t="e">
        <f t="array" ref="P74">INDEX('HTM 2'!Q$7:Q$86,MATCH($A74,'HTM 2'!$Y$7:$Y$86,0))</f>
        <v>#N/A</v>
      </c>
      <c r="Q74" s="62" t="e">
        <f t="array" ref="Q74">INDEX('HTM 2'!R$7:R$86,MATCH($A74,'HTM 2'!$Y$7:$Y$86,0))</f>
        <v>#N/A</v>
      </c>
      <c r="R74" s="62" t="e">
        <f t="array" ref="R74">INDEX('HTM 2'!S$7:S$86,MATCH($A74,'HTM 2'!$Y$7:$Y$86,0))</f>
        <v>#N/A</v>
      </c>
      <c r="S74" s="62" t="e">
        <f t="array" ref="S74">INDEX('HTM 2'!T$7:T$86,MATCH($A74,'HTM 2'!$Y$7:$Y$86,0))</f>
        <v>#N/A</v>
      </c>
      <c r="T74" s="44" t="e">
        <f t="array" ref="T74">INDEX('HTM 2'!V$7:V$86,MATCH($A74,'HTM 2'!$Y$7:$Y$86,0))</f>
        <v>#N/A</v>
      </c>
      <c r="U74" s="45" t="e">
        <f t="array" ref="U74">INDEX('HTM 2'!$W$7:$W$86,MATCH(A74,'HTM 2'!$Y$7:$Y$86,0))</f>
        <v>#N/A</v>
      </c>
      <c r="V74" s="46" t="e">
        <f t="array" ref="V74">INDEX('HTM 2'!$Y$7:$Y$86,MATCH(A74,'HTM 2'!$Y$7:$Y$86,0))</f>
        <v>#N/A</v>
      </c>
      <c r="W74" s="47" t="e">
        <f t="array" ref="W74">INDEX('HTM 2'!$X$7:$X$86,MATCH(A74,'HTM 2'!$Y$7:$Y$86,0))</f>
        <v>#N/A</v>
      </c>
    </row>
    <row r="75" spans="1:23" ht="12.75" customHeight="1" x14ac:dyDescent="0.3">
      <c r="A75" s="63">
        <v>20</v>
      </c>
      <c r="B75" s="64" t="e">
        <f t="array" aca="1" ref="B75" ca="1">IFNA(INDEX('HTM 2'!$B$7:$B$86,MATCH(A75,'HTM 2'!$Y$7:$Y$86,0)),"")</f>
        <v>#NAME?</v>
      </c>
      <c r="C75" s="64" t="e">
        <f t="array" ref="C75">INDEX('HTM 2'!$C$7:$C$86,MATCH(A75,'HTM 2'!$Y$7:$Y$86,0))</f>
        <v>#N/A</v>
      </c>
      <c r="D75" s="82" t="e">
        <f t="array" ref="D75">INDEX('HTM 2'!$D$7:$D$86,MATCH(A75,'HTM 2'!$Y$7:$Y$86,0))</f>
        <v>#N/A</v>
      </c>
      <c r="E75" s="67" t="e">
        <f t="array" ref="E75">INDEX('HTM 2'!F$7:F$86,MATCH($A75,'HTM 2'!$Y$7:$Y$86,0))</f>
        <v>#N/A</v>
      </c>
      <c r="F75" s="67" t="e">
        <f t="array" ref="F75">INDEX('HTM 2'!G$7:G$86,MATCH($A75,'HTM 2'!$Y$7:$Y$86,0))</f>
        <v>#N/A</v>
      </c>
      <c r="G75" s="67" t="e">
        <f t="array" ref="G75">INDEX('HTM 2'!H$7:H$86,MATCH($A75,'HTM 2'!$Y$7:$Y$86,0))</f>
        <v>#N/A</v>
      </c>
      <c r="H75" s="68" t="e">
        <f t="array" ref="H75">INDEX('HTM 2'!I$7:I$86,MATCH($A75,'HTM 2'!$Y$7:$Y$86,0))</f>
        <v>#N/A</v>
      </c>
      <c r="I75" s="67" t="e">
        <f t="array" ref="I75">INDEX('HTM 2'!J$7:J$86,MATCH($A75,'HTM 2'!$Y$7:$Y$86,0))</f>
        <v>#N/A</v>
      </c>
      <c r="J75" s="67" t="e">
        <f t="array" ref="J75">INDEX('HTM 2'!K$7:K$86,MATCH($A75,'HTM 2'!$Y$7:$Y$86,0))</f>
        <v>#N/A</v>
      </c>
      <c r="K75" s="67" t="e">
        <f t="array" ref="K75">INDEX('HTM 2'!L$7:L$86,MATCH($A75,'HTM 2'!$Y$7:$Y$86,0))</f>
        <v>#N/A</v>
      </c>
      <c r="L75" s="68" t="e">
        <f t="array" ref="L75">INDEX('HTM 2'!M$7:M$86,MATCH($A75,'HTM 2'!$Y$7:$Y$86,0))</f>
        <v>#N/A</v>
      </c>
      <c r="M75" s="69" t="e">
        <f t="array" ref="M75">INDEX('HTM 2'!N$7:N$86,MATCH($A75,'HTM 2'!$Y$7:$Y$86,0))</f>
        <v>#N/A</v>
      </c>
      <c r="N75" s="70" t="e">
        <f t="array" ref="N75">INDEX('HTM 2'!O$7:O$86,MATCH($A75,'HTM 2'!$Y$7:$Y$86,0))</f>
        <v>#N/A</v>
      </c>
      <c r="O75" s="71" t="e">
        <f t="array" ref="O75">INDEX('HTM 2'!P$7:P$86,MATCH($A75,'HTM 2'!$Y$7:$Y$86,0))</f>
        <v>#N/A</v>
      </c>
      <c r="P75" s="71" t="e">
        <f t="array" ref="P75">INDEX('HTM 2'!Q$7:Q$86,MATCH($A75,'HTM 2'!$Y$7:$Y$86,0))</f>
        <v>#N/A</v>
      </c>
      <c r="Q75" s="71" t="e">
        <f t="array" ref="Q75">INDEX('HTM 2'!R$7:R$86,MATCH($A75,'HTM 2'!$Y$7:$Y$86,0))</f>
        <v>#N/A</v>
      </c>
      <c r="R75" s="71" t="e">
        <f t="array" ref="R75">INDEX('HTM 2'!S$7:S$86,MATCH($A75,'HTM 2'!$Y$7:$Y$86,0))</f>
        <v>#N/A</v>
      </c>
      <c r="S75" s="71" t="e">
        <f t="array" ref="S75">INDEX('HTM 2'!T$7:T$86,MATCH($A75,'HTM 2'!$Y$7:$Y$86,0))</f>
        <v>#N/A</v>
      </c>
      <c r="T75" s="72" t="e">
        <f t="array" ref="T75">INDEX('HTM 2'!V$7:V$86,MATCH($A75,'HTM 2'!$Y$7:$Y$86,0))</f>
        <v>#N/A</v>
      </c>
      <c r="U75" s="73" t="e">
        <f t="array" ref="U75">INDEX('HTM 2'!$W$7:$W$86,MATCH(A75,'HTM 2'!$Y$7:$Y$86,0))</f>
        <v>#N/A</v>
      </c>
      <c r="V75" s="74" t="e">
        <f t="array" ref="V75">INDEX('HTM 2'!$Y$7:$Y$86,MATCH(A75,'HTM 2'!$Y$7:$Y$86,0))</f>
        <v>#N/A</v>
      </c>
      <c r="W75" s="75" t="e">
        <f t="array" ref="W75">INDEX('HTM 2'!$X$7:$X$86,MATCH(A75,'HTM 2'!$Y$7:$Y$86,0))</f>
        <v>#N/A</v>
      </c>
    </row>
    <row r="76" spans="1:23" ht="12.75" customHeight="1" x14ac:dyDescent="0.3">
      <c r="A76" s="76"/>
      <c r="B76" s="77"/>
      <c r="C76" s="77"/>
      <c r="D76" s="77"/>
      <c r="E76" s="78"/>
      <c r="F76" s="78"/>
      <c r="G76" s="78"/>
      <c r="H76" s="78"/>
      <c r="I76" s="78"/>
      <c r="J76" s="78"/>
      <c r="K76" s="78"/>
      <c r="L76" s="78"/>
      <c r="M76" s="77"/>
      <c r="N76" s="78"/>
      <c r="O76" s="78"/>
      <c r="P76" s="78"/>
      <c r="Q76" s="78"/>
      <c r="R76" s="78"/>
      <c r="S76" s="79"/>
      <c r="T76" s="77"/>
      <c r="U76" s="77"/>
      <c r="V76" s="77"/>
      <c r="W76" s="77"/>
    </row>
    <row r="77" spans="1:23" ht="12.75" customHeight="1" x14ac:dyDescent="0.3">
      <c r="A77" s="203" t="s">
        <v>8</v>
      </c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5"/>
    </row>
    <row r="78" spans="1:23" ht="12.75" customHeight="1" x14ac:dyDescent="0.3">
      <c r="A78" s="21"/>
      <c r="B78" s="22"/>
      <c r="C78" s="22"/>
      <c r="D78" s="22"/>
      <c r="E78" s="207" t="s">
        <v>36</v>
      </c>
      <c r="F78" s="204"/>
      <c r="G78" s="204"/>
      <c r="H78" s="205"/>
      <c r="I78" s="207" t="s">
        <v>37</v>
      </c>
      <c r="J78" s="204"/>
      <c r="K78" s="204"/>
      <c r="L78" s="205"/>
      <c r="M78" s="24"/>
      <c r="N78" s="206" t="s">
        <v>38</v>
      </c>
      <c r="O78" s="204"/>
      <c r="P78" s="204"/>
      <c r="Q78" s="204"/>
      <c r="R78" s="204"/>
      <c r="S78" s="204"/>
      <c r="T78" s="205"/>
      <c r="U78" s="206" t="s">
        <v>39</v>
      </c>
      <c r="V78" s="204"/>
      <c r="W78" s="205"/>
    </row>
    <row r="79" spans="1:23" ht="12.75" customHeight="1" x14ac:dyDescent="0.3">
      <c r="A79" s="26" t="s">
        <v>40</v>
      </c>
      <c r="B79" s="27" t="s">
        <v>32</v>
      </c>
      <c r="C79" s="23" t="s">
        <v>33</v>
      </c>
      <c r="D79" s="23" t="s">
        <v>34</v>
      </c>
      <c r="E79" s="23" t="s">
        <v>41</v>
      </c>
      <c r="F79" s="24" t="s">
        <v>42</v>
      </c>
      <c r="G79" s="24" t="s">
        <v>59</v>
      </c>
      <c r="H79" s="28" t="s">
        <v>44</v>
      </c>
      <c r="I79" s="23" t="s">
        <v>45</v>
      </c>
      <c r="J79" s="24" t="s">
        <v>46</v>
      </c>
      <c r="K79" s="24" t="s">
        <v>47</v>
      </c>
      <c r="L79" s="29" t="s">
        <v>48</v>
      </c>
      <c r="M79" s="25" t="s">
        <v>49</v>
      </c>
      <c r="N79" s="30" t="s">
        <v>50</v>
      </c>
      <c r="O79" s="31" t="s">
        <v>51</v>
      </c>
      <c r="P79" s="31" t="s">
        <v>52</v>
      </c>
      <c r="Q79" s="31" t="s">
        <v>53</v>
      </c>
      <c r="R79" s="31" t="s">
        <v>54</v>
      </c>
      <c r="S79" s="31" t="s">
        <v>55</v>
      </c>
      <c r="T79" s="32" t="s">
        <v>56</v>
      </c>
      <c r="U79" s="25" t="s">
        <v>57</v>
      </c>
      <c r="V79" s="33" t="s">
        <v>40</v>
      </c>
      <c r="W79" s="29" t="s">
        <v>58</v>
      </c>
    </row>
    <row r="80" spans="1:23" ht="12.75" customHeight="1" x14ac:dyDescent="0.3">
      <c r="A80" s="34">
        <v>1</v>
      </c>
      <c r="B80" s="35" t="e">
        <f t="array" aca="1" ref="B80" ca="1">IFNA(INDEX('HTM 3'!$B$7:$B$106,MATCH(A80,'HTM 3'!$X$7:$X$106,0)),"")</f>
        <v>#NAME?</v>
      </c>
      <c r="C80" s="35" t="e">
        <f t="array" ref="C80">INDEX('HTM 3'!$C$7:$C$106,MATCH(A80,'HTM 3'!$X$7:$X$106,0))</f>
        <v>#N/A</v>
      </c>
      <c r="D80" s="80" t="e">
        <f t="array" ref="D80">INDEX('HTM 3'!$D$7:$D$106,MATCH(A80,'HTM 3'!$X$7:$X$106,0))</f>
        <v>#N/A</v>
      </c>
      <c r="E80" s="38" t="e">
        <f t="array" ref="E80">INDEX('HTM 3'!F$7:F$106,MATCH($A80,'HTM 3'!$X$7:$X$106,0))</f>
        <v>#N/A</v>
      </c>
      <c r="F80" s="38" t="e">
        <f t="array" ref="F80">INDEX('HTM 3'!G$7:G$106,MATCH($A80,'HTM 3'!$X$7:$X$106,0))</f>
        <v>#N/A</v>
      </c>
      <c r="G80" s="38" t="e">
        <f t="array" ref="G80">INDEX('HTM 3'!H$7:H$106,MATCH($A80,'HTM 3'!$X$7:$X$106,0))</f>
        <v>#N/A</v>
      </c>
      <c r="H80" s="39" t="e">
        <f t="array" ref="H80">INDEX('HTM 3'!I$7:I$106,MATCH($A80,'HTM 3'!$X$7:$X$106,0))</f>
        <v>#N/A</v>
      </c>
      <c r="I80" s="38" t="e">
        <f t="array" ref="I80">INDEX('HTM 3'!J$7:J$106,MATCH($A80,'HTM 3'!$X$7:$X$106,0))</f>
        <v>#N/A</v>
      </c>
      <c r="J80" s="38" t="e">
        <f t="array" ref="J80">INDEX('HTM 3'!K$7:K$106,MATCH($A80,'HTM 3'!$X$7:$X$106,0))</f>
        <v>#N/A</v>
      </c>
      <c r="K80" s="38" t="e">
        <f t="array" ref="K80">INDEX('HTM 3'!L$7:L$106,MATCH($A80,'HTM 3'!$X$7:$X$106,0))</f>
        <v>#N/A</v>
      </c>
      <c r="L80" s="40" t="e">
        <f t="array" ref="L80">INDEX('HTM 3'!M$7:M$106,MATCH($A80,'HTM 3'!$X$7:$X$106,0))</f>
        <v>#N/A</v>
      </c>
      <c r="M80" s="41" t="e">
        <f t="array" ref="M80">INDEX('HTM 3'!N$7:N$106,MATCH($A80,'HTM 3'!$X$7:$X$106,0))</f>
        <v>#N/A</v>
      </c>
      <c r="N80" s="42" t="e">
        <f t="array" ref="N80">INDEX('HTM 3'!O$7:O$106,MATCH($A80,'HTM 3'!$X$7:$X$106,0))</f>
        <v>#N/A</v>
      </c>
      <c r="O80" s="43" t="e">
        <f t="array" ref="O80">INDEX('HTM 3'!P$7:P$106,MATCH($A80,'HTM 3'!$X$7:$X$106,0))</f>
        <v>#N/A</v>
      </c>
      <c r="P80" s="43" t="e">
        <f t="array" ref="P80">INDEX('HTM 3'!Q$7:Q$106,MATCH($A80,'HTM 3'!$X$7:$X$106,0))</f>
        <v>#N/A</v>
      </c>
      <c r="Q80" s="43" t="e">
        <f t="array" ref="Q80">INDEX('HTM 3'!R$7:R$106,MATCH($A80,'HTM 3'!$X$7:$X$106,0))</f>
        <v>#N/A</v>
      </c>
      <c r="R80" s="43" t="e">
        <f t="array" ref="R80">INDEX('HTM 3'!S$7:S$106,MATCH($A80,'HTM 3'!$X$7:$X$106,0))</f>
        <v>#N/A</v>
      </c>
      <c r="S80" s="43" t="e">
        <f t="array" ref="S80">INDEX('HTM 3'!T$7:T$106,MATCH($A80,'HTM 3'!$X$7:$X$106,0))</f>
        <v>#N/A</v>
      </c>
      <c r="T80" s="44" t="e">
        <f t="array" ref="T80">INDEX('HTM 3'!V$7:V$106,MATCH($A80,'HTM 3'!$X$7:$X$106,0))</f>
        <v>#N/A</v>
      </c>
      <c r="U80" s="45" t="e">
        <f t="array" ref="U80">INDEX('HTM 3'!$W$7:$W$106,MATCH(A80,'HTM 3'!$X$7:$X$106,0))</f>
        <v>#N/A</v>
      </c>
      <c r="V80" s="46" t="e">
        <f t="array" ref="V80">INDEX('HTM 3'!$X$7:$X$106,MATCH(A80,'HTM 3'!$X$7:$X$106,0))</f>
        <v>#N/A</v>
      </c>
      <c r="W80" s="83"/>
    </row>
    <row r="81" spans="1:23" ht="12.75" customHeight="1" x14ac:dyDescent="0.3">
      <c r="A81" s="48">
        <v>2</v>
      </c>
      <c r="B81" s="49" t="e">
        <f t="array" aca="1" ref="B81" ca="1">IFNA(INDEX('HTM 3'!$B$7:$B$106,MATCH(A81,'HTM 3'!$X$7:$X$106,0)),"")</f>
        <v>#NAME?</v>
      </c>
      <c r="C81" s="49" t="e">
        <f t="array" ref="C81">INDEX('HTM 3'!$C$7:$C$106,MATCH(A81,'HTM 3'!$X$7:$X$106,0))</f>
        <v>#N/A</v>
      </c>
      <c r="D81" s="81" t="e">
        <f t="array" ref="D81">INDEX('HTM 3'!$D$7:$D$106,MATCH(A81,'HTM 3'!$X$7:$X$106,0))</f>
        <v>#N/A</v>
      </c>
      <c r="E81" s="52" t="e">
        <f t="array" ref="E81">INDEX('HTM 3'!F$7:F$106,MATCH($A81,'HTM 3'!$X$7:$X$106,0))</f>
        <v>#N/A</v>
      </c>
      <c r="F81" s="52" t="e">
        <f t="array" ref="F81">INDEX('HTM 3'!G$7:G$106,MATCH($A81,'HTM 3'!$X$7:$X$106,0))</f>
        <v>#N/A</v>
      </c>
      <c r="G81" s="52" t="e">
        <f t="array" ref="G81">INDEX('HTM 3'!H$7:H$106,MATCH($A81,'HTM 3'!$X$7:$X$106,0))</f>
        <v>#N/A</v>
      </c>
      <c r="H81" s="53" t="e">
        <f t="array" ref="H81">INDEX('HTM 3'!I$7:I$106,MATCH($A81,'HTM 3'!$X$7:$X$106,0))</f>
        <v>#N/A</v>
      </c>
      <c r="I81" s="52" t="e">
        <f t="array" ref="I81">INDEX('HTM 3'!J$7:J$106,MATCH($A81,'HTM 3'!$X$7:$X$106,0))</f>
        <v>#N/A</v>
      </c>
      <c r="J81" s="52" t="e">
        <f t="array" ref="J81">INDEX('HTM 3'!K$7:K$106,MATCH($A81,'HTM 3'!$X$7:$X$106,0))</f>
        <v>#N/A</v>
      </c>
      <c r="K81" s="52" t="e">
        <f t="array" ref="K81">INDEX('HTM 3'!L$7:L$106,MATCH($A81,'HTM 3'!$X$7:$X$106,0))</f>
        <v>#N/A</v>
      </c>
      <c r="L81" s="53" t="e">
        <f t="array" ref="L81">INDEX('HTM 3'!M$7:M$106,MATCH($A81,'HTM 3'!$X$7:$X$106,0))</f>
        <v>#N/A</v>
      </c>
      <c r="M81" s="54" t="e">
        <f t="array" ref="M81">INDEX('HTM 3'!N$7:N$106,MATCH($A81,'HTM 3'!$X$7:$X$106,0))</f>
        <v>#N/A</v>
      </c>
      <c r="N81" s="55" t="e">
        <f t="array" ref="N81">INDEX('HTM 3'!O$7:O$106,MATCH($A81,'HTM 3'!$X$7:$X$106,0))</f>
        <v>#N/A</v>
      </c>
      <c r="O81" s="56" t="e">
        <f t="array" ref="O81">INDEX('HTM 3'!P$7:P$106,MATCH($A81,'HTM 3'!$X$7:$X$106,0))</f>
        <v>#N/A</v>
      </c>
      <c r="P81" s="56" t="e">
        <f t="array" ref="P81">INDEX('HTM 3'!Q$7:Q$106,MATCH($A81,'HTM 3'!$X$7:$X$106,0))</f>
        <v>#N/A</v>
      </c>
      <c r="Q81" s="56" t="e">
        <f t="array" ref="Q81">INDEX('HTM 3'!R$7:R$106,MATCH($A81,'HTM 3'!$X$7:$X$106,0))</f>
        <v>#N/A</v>
      </c>
      <c r="R81" s="56" t="e">
        <f t="array" ref="R81">INDEX('HTM 3'!S$7:S$106,MATCH($A81,'HTM 3'!$X$7:$X$106,0))</f>
        <v>#N/A</v>
      </c>
      <c r="S81" s="56" t="e">
        <f t="array" ref="S81">INDEX('HTM 3'!T$7:T$106,MATCH($A81,'HTM 3'!$X$7:$X$106,0))</f>
        <v>#N/A</v>
      </c>
      <c r="T81" s="57" t="e">
        <f t="array" ref="T81">INDEX('HTM 3'!V$7:V$106,MATCH($A81,'HTM 3'!$X$7:$X$106,0))</f>
        <v>#N/A</v>
      </c>
      <c r="U81" s="58" t="e">
        <f t="array" ref="U81">INDEX('HTM 3'!$W$7:$W$106,MATCH(A81,'HTM 3'!$X$7:$X$106,0))</f>
        <v>#N/A</v>
      </c>
      <c r="V81" s="59" t="e">
        <f t="array" ref="V81">INDEX('HTM 3'!$X$7:$X$106,MATCH(A81,'HTM 3'!$X$7:$X$106,0))</f>
        <v>#N/A</v>
      </c>
      <c r="W81" s="84"/>
    </row>
    <row r="82" spans="1:23" ht="12.75" customHeight="1" x14ac:dyDescent="0.3">
      <c r="A82" s="34">
        <v>3</v>
      </c>
      <c r="B82" s="35" t="e">
        <f t="array" aca="1" ref="B82" ca="1">IFNA(INDEX('HTM 3'!$B$7:$B$106,MATCH(A82,'HTM 3'!$X$7:$X$106,0)),"")</f>
        <v>#NAME?</v>
      </c>
      <c r="C82" s="35" t="e">
        <f t="array" ref="C82">INDEX('HTM 3'!$C$7:$C$106,MATCH(A82,'HTM 3'!$X$7:$X$106,0))</f>
        <v>#N/A</v>
      </c>
      <c r="D82" s="80" t="e">
        <f t="array" ref="D82">INDEX('HTM 3'!$D$7:$D$106,MATCH(A82,'HTM 3'!$X$7:$X$106,0))</f>
        <v>#N/A</v>
      </c>
      <c r="E82" s="38" t="e">
        <f t="array" ref="E82">INDEX('HTM 3'!F$7:F$106,MATCH($A82,'HTM 3'!$X$7:$X$106,0))</f>
        <v>#N/A</v>
      </c>
      <c r="F82" s="38" t="e">
        <f t="array" ref="F82">INDEX('HTM 3'!G$7:G$106,MATCH($A82,'HTM 3'!$X$7:$X$106,0))</f>
        <v>#N/A</v>
      </c>
      <c r="G82" s="38" t="e">
        <f t="array" ref="G82">INDEX('HTM 3'!H$7:H$106,MATCH($A82,'HTM 3'!$X$7:$X$106,0))</f>
        <v>#N/A</v>
      </c>
      <c r="H82" s="39" t="e">
        <f t="array" ref="H82">INDEX('HTM 3'!I$7:I$106,MATCH($A82,'HTM 3'!$X$7:$X$106,0))</f>
        <v>#N/A</v>
      </c>
      <c r="I82" s="38" t="e">
        <f t="array" ref="I82">INDEX('HTM 3'!J$7:J$106,MATCH($A82,'HTM 3'!$X$7:$X$106,0))</f>
        <v>#N/A</v>
      </c>
      <c r="J82" s="38" t="e">
        <f t="array" ref="J82">INDEX('HTM 3'!K$7:K$106,MATCH($A82,'HTM 3'!$X$7:$X$106,0))</f>
        <v>#N/A</v>
      </c>
      <c r="K82" s="38" t="e">
        <f t="array" ref="K82">INDEX('HTM 3'!L$7:L$106,MATCH($A82,'HTM 3'!$X$7:$X$106,0))</f>
        <v>#N/A</v>
      </c>
      <c r="L82" s="39" t="e">
        <f t="array" ref="L82">INDEX('HTM 3'!M$7:M$106,MATCH($A82,'HTM 3'!$X$7:$X$106,0))</f>
        <v>#N/A</v>
      </c>
      <c r="M82" s="41" t="e">
        <f t="array" ref="M82">INDEX('HTM 3'!N$7:N$106,MATCH($A82,'HTM 3'!$X$7:$X$106,0))</f>
        <v>#N/A</v>
      </c>
      <c r="N82" s="61" t="e">
        <f t="array" ref="N82">INDEX('HTM 3'!O$7:O$106,MATCH($A82,'HTM 3'!$X$7:$X$106,0))</f>
        <v>#N/A</v>
      </c>
      <c r="O82" s="62" t="e">
        <f t="array" ref="O82">INDEX('HTM 3'!P$7:P$106,MATCH($A82,'HTM 3'!$X$7:$X$106,0))</f>
        <v>#N/A</v>
      </c>
      <c r="P82" s="62" t="e">
        <f t="array" ref="P82">INDEX('HTM 3'!Q$7:Q$106,MATCH($A82,'HTM 3'!$X$7:$X$106,0))</f>
        <v>#N/A</v>
      </c>
      <c r="Q82" s="62" t="e">
        <f t="array" ref="Q82">INDEX('HTM 3'!R$7:R$106,MATCH($A82,'HTM 3'!$X$7:$X$106,0))</f>
        <v>#N/A</v>
      </c>
      <c r="R82" s="62" t="e">
        <f t="array" ref="R82">INDEX('HTM 3'!S$7:S$106,MATCH($A82,'HTM 3'!$X$7:$X$106,0))</f>
        <v>#N/A</v>
      </c>
      <c r="S82" s="62" t="e">
        <f t="array" ref="S82">INDEX('HTM 3'!T$7:T$106,MATCH($A82,'HTM 3'!$X$7:$X$106,0))</f>
        <v>#N/A</v>
      </c>
      <c r="T82" s="44" t="e">
        <f t="array" ref="T82">INDEX('HTM 3'!V$7:V$106,MATCH($A82,'HTM 3'!$X$7:$X$106,0))</f>
        <v>#N/A</v>
      </c>
      <c r="U82" s="45" t="e">
        <f t="array" ref="U82">INDEX('HTM 3'!$W$7:$W$106,MATCH(A82,'HTM 3'!$X$7:$X$106,0))</f>
        <v>#N/A</v>
      </c>
      <c r="V82" s="46" t="e">
        <f t="array" ref="V82">INDEX('HTM 3'!$X$7:$X$106,MATCH(A82,'HTM 3'!$X$7:$X$106,0))</f>
        <v>#N/A</v>
      </c>
      <c r="W82" s="83"/>
    </row>
    <row r="83" spans="1:23" ht="12.75" customHeight="1" x14ac:dyDescent="0.3">
      <c r="A83" s="48">
        <v>4</v>
      </c>
      <c r="B83" s="49" t="e">
        <f t="array" aca="1" ref="B83" ca="1">IFNA(INDEX('HTM 3'!$B$7:$B$106,MATCH(A83,'HTM 3'!$X$7:$X$106,0)),"")</f>
        <v>#NAME?</v>
      </c>
      <c r="C83" s="49" t="e">
        <f t="array" ref="C83">INDEX('HTM 3'!$C$7:$C$106,MATCH(A83,'HTM 3'!$X$7:$X$106,0))</f>
        <v>#N/A</v>
      </c>
      <c r="D83" s="81" t="e">
        <f t="array" ref="D83">INDEX('HTM 3'!$D$7:$D$106,MATCH(A83,'HTM 3'!$X$7:$X$106,0))</f>
        <v>#N/A</v>
      </c>
      <c r="E83" s="52" t="e">
        <f t="array" ref="E83">INDEX('HTM 3'!F$7:F$106,MATCH($A83,'HTM 3'!$X$7:$X$106,0))</f>
        <v>#N/A</v>
      </c>
      <c r="F83" s="52" t="e">
        <f t="array" ref="F83">INDEX('HTM 3'!G$7:G$106,MATCH($A83,'HTM 3'!$X$7:$X$106,0))</f>
        <v>#N/A</v>
      </c>
      <c r="G83" s="52" t="e">
        <f t="array" ref="G83">INDEX('HTM 3'!H$7:H$106,MATCH($A83,'HTM 3'!$X$7:$X$106,0))</f>
        <v>#N/A</v>
      </c>
      <c r="H83" s="53" t="e">
        <f t="array" ref="H83">INDEX('HTM 3'!I$7:I$106,MATCH($A83,'HTM 3'!$X$7:$X$106,0))</f>
        <v>#N/A</v>
      </c>
      <c r="I83" s="52" t="e">
        <f t="array" ref="I83">INDEX('HTM 3'!J$7:J$106,MATCH($A83,'HTM 3'!$X$7:$X$106,0))</f>
        <v>#N/A</v>
      </c>
      <c r="J83" s="52" t="e">
        <f t="array" ref="J83">INDEX('HTM 3'!K$7:K$106,MATCH($A83,'HTM 3'!$X$7:$X$106,0))</f>
        <v>#N/A</v>
      </c>
      <c r="K83" s="52" t="e">
        <f t="array" ref="K83">INDEX('HTM 3'!L$7:L$106,MATCH($A83,'HTM 3'!$X$7:$X$106,0))</f>
        <v>#N/A</v>
      </c>
      <c r="L83" s="53" t="e">
        <f t="array" ref="L83">INDEX('HTM 3'!M$7:M$106,MATCH($A83,'HTM 3'!$X$7:$X$106,0))</f>
        <v>#N/A</v>
      </c>
      <c r="M83" s="54" t="e">
        <f t="array" ref="M83">INDEX('HTM 3'!N$7:N$106,MATCH($A83,'HTM 3'!$X$7:$X$106,0))</f>
        <v>#N/A</v>
      </c>
      <c r="N83" s="55" t="e">
        <f t="array" ref="N83">INDEX('HTM 3'!O$7:O$106,MATCH($A83,'HTM 3'!$X$7:$X$106,0))</f>
        <v>#N/A</v>
      </c>
      <c r="O83" s="56" t="e">
        <f t="array" ref="O83">INDEX('HTM 3'!P$7:P$106,MATCH($A83,'HTM 3'!$X$7:$X$106,0))</f>
        <v>#N/A</v>
      </c>
      <c r="P83" s="56" t="e">
        <f t="array" ref="P83">INDEX('HTM 3'!Q$7:Q$106,MATCH($A83,'HTM 3'!$X$7:$X$106,0))</f>
        <v>#N/A</v>
      </c>
      <c r="Q83" s="56" t="e">
        <f t="array" ref="Q83">INDEX('HTM 3'!R$7:R$106,MATCH($A83,'HTM 3'!$X$7:$X$106,0))</f>
        <v>#N/A</v>
      </c>
      <c r="R83" s="56" t="e">
        <f t="array" ref="R83">INDEX('HTM 3'!S$7:S$106,MATCH($A83,'HTM 3'!$X$7:$X$106,0))</f>
        <v>#N/A</v>
      </c>
      <c r="S83" s="56" t="e">
        <f t="array" ref="S83">INDEX('HTM 3'!T$7:T$106,MATCH($A83,'HTM 3'!$X$7:$X$106,0))</f>
        <v>#N/A</v>
      </c>
      <c r="T83" s="57" t="e">
        <f t="array" ref="T83">INDEX('HTM 3'!V$7:V$106,MATCH($A83,'HTM 3'!$X$7:$X$106,0))</f>
        <v>#N/A</v>
      </c>
      <c r="U83" s="58" t="e">
        <f t="array" ref="U83">INDEX('HTM 3'!$W$7:$W$106,MATCH(A83,'HTM 3'!$X$7:$X$106,0))</f>
        <v>#N/A</v>
      </c>
      <c r="V83" s="59" t="e">
        <f t="array" ref="V83">INDEX('HTM 3'!$X$7:$X$106,MATCH(A83,'HTM 3'!$X$7:$X$106,0))</f>
        <v>#N/A</v>
      </c>
      <c r="W83" s="84"/>
    </row>
    <row r="84" spans="1:23" ht="12.75" customHeight="1" x14ac:dyDescent="0.3">
      <c r="A84" s="34">
        <v>5</v>
      </c>
      <c r="B84" s="35" t="e">
        <f t="array" aca="1" ref="B84" ca="1">IFNA(INDEX('HTM 3'!$B$7:$B$106,MATCH(A84,'HTM 3'!$X$7:$X$106,0)),"")</f>
        <v>#NAME?</v>
      </c>
      <c r="C84" s="35" t="e">
        <f t="array" ref="C84">INDEX('HTM 3'!$C$7:$C$106,MATCH(A84,'HTM 3'!$X$7:$X$106,0))</f>
        <v>#N/A</v>
      </c>
      <c r="D84" s="80" t="e">
        <f t="array" ref="D84">INDEX('HTM 3'!$D$7:$D$106,MATCH(A84,'HTM 3'!$X$7:$X$106,0))</f>
        <v>#N/A</v>
      </c>
      <c r="E84" s="38" t="e">
        <f t="array" ref="E84">INDEX('HTM 3'!F$7:F$106,MATCH($A84,'HTM 3'!$X$7:$X$106,0))</f>
        <v>#N/A</v>
      </c>
      <c r="F84" s="38" t="e">
        <f t="array" ref="F84">INDEX('HTM 3'!G$7:G$106,MATCH($A84,'HTM 3'!$X$7:$X$106,0))</f>
        <v>#N/A</v>
      </c>
      <c r="G84" s="38" t="e">
        <f t="array" ref="G84">INDEX('HTM 3'!H$7:H$106,MATCH($A84,'HTM 3'!$X$7:$X$106,0))</f>
        <v>#N/A</v>
      </c>
      <c r="H84" s="39" t="e">
        <f t="array" ref="H84">INDEX('HTM 3'!I$7:I$106,MATCH($A84,'HTM 3'!$X$7:$X$106,0))</f>
        <v>#N/A</v>
      </c>
      <c r="I84" s="38" t="e">
        <f t="array" ref="I84">INDEX('HTM 3'!J$7:J$106,MATCH($A84,'HTM 3'!$X$7:$X$106,0))</f>
        <v>#N/A</v>
      </c>
      <c r="J84" s="38" t="e">
        <f t="array" ref="J84">INDEX('HTM 3'!K$7:K$106,MATCH($A84,'HTM 3'!$X$7:$X$106,0))</f>
        <v>#N/A</v>
      </c>
      <c r="K84" s="38" t="e">
        <f t="array" ref="K84">INDEX('HTM 3'!L$7:L$106,MATCH($A84,'HTM 3'!$X$7:$X$106,0))</f>
        <v>#N/A</v>
      </c>
      <c r="L84" s="39" t="e">
        <f t="array" ref="L84">INDEX('HTM 3'!M$7:M$106,MATCH($A84,'HTM 3'!$X$7:$X$106,0))</f>
        <v>#N/A</v>
      </c>
      <c r="M84" s="41" t="e">
        <f t="array" ref="M84">INDEX('HTM 3'!N$7:N$106,MATCH($A84,'HTM 3'!$X$7:$X$106,0))</f>
        <v>#N/A</v>
      </c>
      <c r="N84" s="61" t="e">
        <f t="array" ref="N84">INDEX('HTM 3'!O$7:O$106,MATCH($A84,'HTM 3'!$X$7:$X$106,0))</f>
        <v>#N/A</v>
      </c>
      <c r="O84" s="62" t="e">
        <f t="array" ref="O84">INDEX('HTM 3'!P$7:P$106,MATCH($A84,'HTM 3'!$X$7:$X$106,0))</f>
        <v>#N/A</v>
      </c>
      <c r="P84" s="62" t="e">
        <f t="array" ref="P84">INDEX('HTM 3'!Q$7:Q$106,MATCH($A84,'HTM 3'!$X$7:$X$106,0))</f>
        <v>#N/A</v>
      </c>
      <c r="Q84" s="62" t="e">
        <f t="array" ref="Q84">INDEX('HTM 3'!R$7:R$106,MATCH($A84,'HTM 3'!$X$7:$X$106,0))</f>
        <v>#N/A</v>
      </c>
      <c r="R84" s="62" t="e">
        <f t="array" ref="R84">INDEX('HTM 3'!S$7:S$106,MATCH($A84,'HTM 3'!$X$7:$X$106,0))</f>
        <v>#N/A</v>
      </c>
      <c r="S84" s="62" t="e">
        <f t="array" ref="S84">INDEX('HTM 3'!T$7:T$106,MATCH($A84,'HTM 3'!$X$7:$X$106,0))</f>
        <v>#N/A</v>
      </c>
      <c r="T84" s="44" t="e">
        <f t="array" ref="T84">INDEX('HTM 3'!V$7:V$106,MATCH($A84,'HTM 3'!$X$7:$X$106,0))</f>
        <v>#N/A</v>
      </c>
      <c r="U84" s="45" t="e">
        <f t="array" ref="U84">INDEX('HTM 3'!$W$7:$W$106,MATCH(A84,'HTM 3'!$X$7:$X$106,0))</f>
        <v>#N/A</v>
      </c>
      <c r="V84" s="46" t="e">
        <f t="array" ref="V84">INDEX('HTM 3'!$X$7:$X$106,MATCH(A84,'HTM 3'!$X$7:$X$106,0))</f>
        <v>#N/A</v>
      </c>
      <c r="W84" s="83"/>
    </row>
    <row r="85" spans="1:23" ht="12.75" customHeight="1" x14ac:dyDescent="0.3">
      <c r="A85" s="48">
        <v>6</v>
      </c>
      <c r="B85" s="49" t="e">
        <f t="array" aca="1" ref="B85" ca="1">IFNA(INDEX('HTM 3'!$B$7:$B$106,MATCH(A85,'HTM 3'!$X$7:$X$106,0)),"")</f>
        <v>#NAME?</v>
      </c>
      <c r="C85" s="49" t="e">
        <f t="array" ref="C85">INDEX('HTM 3'!$C$7:$C$106,MATCH(A85,'HTM 3'!$X$7:$X$106,0))</f>
        <v>#N/A</v>
      </c>
      <c r="D85" s="81" t="e">
        <f t="array" ref="D85">INDEX('HTM 3'!$D$7:$D$106,MATCH(A85,'HTM 3'!$X$7:$X$106,0))</f>
        <v>#N/A</v>
      </c>
      <c r="E85" s="52" t="e">
        <f t="array" ref="E85">INDEX('HTM 3'!F$7:F$106,MATCH($A85,'HTM 3'!$X$7:$X$106,0))</f>
        <v>#N/A</v>
      </c>
      <c r="F85" s="52" t="e">
        <f t="array" ref="F85">INDEX('HTM 3'!G$7:G$106,MATCH($A85,'HTM 3'!$X$7:$X$106,0))</f>
        <v>#N/A</v>
      </c>
      <c r="G85" s="52" t="e">
        <f t="array" ref="G85">INDEX('HTM 3'!H$7:H$106,MATCH($A85,'HTM 3'!$X$7:$X$106,0))</f>
        <v>#N/A</v>
      </c>
      <c r="H85" s="53" t="e">
        <f t="array" ref="H85">INDEX('HTM 3'!I$7:I$106,MATCH($A85,'HTM 3'!$X$7:$X$106,0))</f>
        <v>#N/A</v>
      </c>
      <c r="I85" s="52" t="e">
        <f t="array" ref="I85">INDEX('HTM 3'!J$7:J$106,MATCH($A85,'HTM 3'!$X$7:$X$106,0))</f>
        <v>#N/A</v>
      </c>
      <c r="J85" s="52" t="e">
        <f t="array" ref="J85">INDEX('HTM 3'!K$7:K$106,MATCH($A85,'HTM 3'!$X$7:$X$106,0))</f>
        <v>#N/A</v>
      </c>
      <c r="K85" s="52" t="e">
        <f t="array" ref="K85">INDEX('HTM 3'!L$7:L$106,MATCH($A85,'HTM 3'!$X$7:$X$106,0))</f>
        <v>#N/A</v>
      </c>
      <c r="L85" s="53" t="e">
        <f t="array" ref="L85">INDEX('HTM 3'!M$7:M$106,MATCH($A85,'HTM 3'!$X$7:$X$106,0))</f>
        <v>#N/A</v>
      </c>
      <c r="M85" s="54" t="e">
        <f t="array" ref="M85">INDEX('HTM 3'!N$7:N$106,MATCH($A85,'HTM 3'!$X$7:$X$106,0))</f>
        <v>#N/A</v>
      </c>
      <c r="N85" s="55" t="e">
        <f t="array" ref="N85">INDEX('HTM 3'!O$7:O$106,MATCH($A85,'HTM 3'!$X$7:$X$106,0))</f>
        <v>#N/A</v>
      </c>
      <c r="O85" s="56" t="e">
        <f t="array" ref="O85">INDEX('HTM 3'!P$7:P$106,MATCH($A85,'HTM 3'!$X$7:$X$106,0))</f>
        <v>#N/A</v>
      </c>
      <c r="P85" s="56" t="e">
        <f t="array" ref="P85">INDEX('HTM 3'!Q$7:Q$106,MATCH($A85,'HTM 3'!$X$7:$X$106,0))</f>
        <v>#N/A</v>
      </c>
      <c r="Q85" s="56" t="e">
        <f t="array" ref="Q85">INDEX('HTM 3'!R$7:R$106,MATCH($A85,'HTM 3'!$X$7:$X$106,0))</f>
        <v>#N/A</v>
      </c>
      <c r="R85" s="56" t="e">
        <f t="array" ref="R85">INDEX('HTM 3'!S$7:S$106,MATCH($A85,'HTM 3'!$X$7:$X$106,0))</f>
        <v>#N/A</v>
      </c>
      <c r="S85" s="56" t="e">
        <f t="array" ref="S85">INDEX('HTM 3'!T$7:T$106,MATCH($A85,'HTM 3'!$X$7:$X$106,0))</f>
        <v>#N/A</v>
      </c>
      <c r="T85" s="57" t="e">
        <f t="array" ref="T85">INDEX('HTM 3'!V$7:V$106,MATCH($A85,'HTM 3'!$X$7:$X$106,0))</f>
        <v>#N/A</v>
      </c>
      <c r="U85" s="58" t="e">
        <f t="array" ref="U85">INDEX('HTM 3'!$W$7:$W$106,MATCH(A85,'HTM 3'!$X$7:$X$106,0))</f>
        <v>#N/A</v>
      </c>
      <c r="V85" s="59" t="e">
        <f t="array" ref="V85">INDEX('HTM 3'!$X$7:$X$106,MATCH(A85,'HTM 3'!$X$7:$X$106,0))</f>
        <v>#N/A</v>
      </c>
      <c r="W85" s="84"/>
    </row>
    <row r="86" spans="1:23" ht="12.75" customHeight="1" x14ac:dyDescent="0.3">
      <c r="A86" s="34">
        <v>7</v>
      </c>
      <c r="B86" s="35" t="e">
        <f t="array" aca="1" ref="B86" ca="1">IFNA(INDEX('HTM 3'!$B$7:$B$106,MATCH(A86,'HTM 3'!$X$7:$X$106,0)),"")</f>
        <v>#NAME?</v>
      </c>
      <c r="C86" s="35" t="e">
        <f t="array" ref="C86">INDEX('HTM 3'!$C$7:$C$106,MATCH(A86,'HTM 3'!$X$7:$X$106,0))</f>
        <v>#N/A</v>
      </c>
      <c r="D86" s="80" t="e">
        <f t="array" ref="D86">INDEX('HTM 3'!$D$7:$D$106,MATCH(A86,'HTM 3'!$X$7:$X$106,0))</f>
        <v>#N/A</v>
      </c>
      <c r="E86" s="38" t="e">
        <f t="array" ref="E86">INDEX('HTM 3'!F$7:F$106,MATCH($A86,'HTM 3'!$X$7:$X$106,0))</f>
        <v>#N/A</v>
      </c>
      <c r="F86" s="38" t="e">
        <f t="array" ref="F86">INDEX('HTM 3'!G$7:G$106,MATCH($A86,'HTM 3'!$X$7:$X$106,0))</f>
        <v>#N/A</v>
      </c>
      <c r="G86" s="38" t="e">
        <f t="array" ref="G86">INDEX('HTM 3'!H$7:H$106,MATCH($A86,'HTM 3'!$X$7:$X$106,0))</f>
        <v>#N/A</v>
      </c>
      <c r="H86" s="39" t="e">
        <f t="array" ref="H86">INDEX('HTM 3'!I$7:I$106,MATCH($A86,'HTM 3'!$X$7:$X$106,0))</f>
        <v>#N/A</v>
      </c>
      <c r="I86" s="38" t="e">
        <f t="array" ref="I86">INDEX('HTM 3'!J$7:J$106,MATCH($A86,'HTM 3'!$X$7:$X$106,0))</f>
        <v>#N/A</v>
      </c>
      <c r="J86" s="38" t="e">
        <f t="array" ref="J86">INDEX('HTM 3'!K$7:K$106,MATCH($A86,'HTM 3'!$X$7:$X$106,0))</f>
        <v>#N/A</v>
      </c>
      <c r="K86" s="38" t="e">
        <f t="array" ref="K86">INDEX('HTM 3'!L$7:L$106,MATCH($A86,'HTM 3'!$X$7:$X$106,0))</f>
        <v>#N/A</v>
      </c>
      <c r="L86" s="39" t="e">
        <f t="array" ref="L86">INDEX('HTM 3'!M$7:M$106,MATCH($A86,'HTM 3'!$X$7:$X$106,0))</f>
        <v>#N/A</v>
      </c>
      <c r="M86" s="41" t="e">
        <f t="array" ref="M86">INDEX('HTM 3'!N$7:N$106,MATCH($A86,'HTM 3'!$X$7:$X$106,0))</f>
        <v>#N/A</v>
      </c>
      <c r="N86" s="61" t="e">
        <f t="array" ref="N86">INDEX('HTM 3'!O$7:O$106,MATCH($A86,'HTM 3'!$X$7:$X$106,0))</f>
        <v>#N/A</v>
      </c>
      <c r="O86" s="62" t="e">
        <f t="array" ref="O86">INDEX('HTM 3'!P$7:P$106,MATCH($A86,'HTM 3'!$X$7:$X$106,0))</f>
        <v>#N/A</v>
      </c>
      <c r="P86" s="62" t="e">
        <f t="array" ref="P86">INDEX('HTM 3'!Q$7:Q$106,MATCH($A86,'HTM 3'!$X$7:$X$106,0))</f>
        <v>#N/A</v>
      </c>
      <c r="Q86" s="62" t="e">
        <f t="array" ref="Q86">INDEX('HTM 3'!R$7:R$106,MATCH($A86,'HTM 3'!$X$7:$X$106,0))</f>
        <v>#N/A</v>
      </c>
      <c r="R86" s="62" t="e">
        <f t="array" ref="R86">INDEX('HTM 3'!S$7:S$106,MATCH($A86,'HTM 3'!$X$7:$X$106,0))</f>
        <v>#N/A</v>
      </c>
      <c r="S86" s="62" t="e">
        <f t="array" ref="S86">INDEX('HTM 3'!T$7:T$106,MATCH($A86,'HTM 3'!$X$7:$X$106,0))</f>
        <v>#N/A</v>
      </c>
      <c r="T86" s="44" t="e">
        <f t="array" ref="T86">INDEX('HTM 3'!V$7:V$106,MATCH($A86,'HTM 3'!$X$7:$X$106,0))</f>
        <v>#N/A</v>
      </c>
      <c r="U86" s="45" t="e">
        <f t="array" ref="U86">INDEX('HTM 3'!$W$7:$W$106,MATCH(A86,'HTM 3'!$X$7:$X$106,0))</f>
        <v>#N/A</v>
      </c>
      <c r="V86" s="46" t="e">
        <f t="array" ref="V86">INDEX('HTM 3'!$X$7:$X$106,MATCH(A86,'HTM 3'!$X$7:$X$106,0))</f>
        <v>#N/A</v>
      </c>
      <c r="W86" s="83"/>
    </row>
    <row r="87" spans="1:23" ht="12.75" customHeight="1" x14ac:dyDescent="0.3">
      <c r="A87" s="48">
        <v>8</v>
      </c>
      <c r="B87" s="49" t="e">
        <f t="array" aca="1" ref="B87" ca="1">IFNA(INDEX('HTM 3'!$B$7:$B$106,MATCH(A87,'HTM 3'!$X$7:$X$106,0)),"")</f>
        <v>#NAME?</v>
      </c>
      <c r="C87" s="49" t="e">
        <f t="array" ref="C87">INDEX('HTM 3'!$C$7:$C$106,MATCH(A87,'HTM 3'!$X$7:$X$106,0))</f>
        <v>#N/A</v>
      </c>
      <c r="D87" s="81" t="e">
        <f t="array" ref="D87">INDEX('HTM 3'!$D$7:$D$106,MATCH(A87,'HTM 3'!$X$7:$X$106,0))</f>
        <v>#N/A</v>
      </c>
      <c r="E87" s="52" t="e">
        <f t="array" ref="E87">INDEX('HTM 3'!F$7:F$106,MATCH($A87,'HTM 3'!$X$7:$X$106,0))</f>
        <v>#N/A</v>
      </c>
      <c r="F87" s="52" t="e">
        <f t="array" ref="F87">INDEX('HTM 3'!G$7:G$106,MATCH($A87,'HTM 3'!$X$7:$X$106,0))</f>
        <v>#N/A</v>
      </c>
      <c r="G87" s="52" t="e">
        <f t="array" ref="G87">INDEX('HTM 3'!H$7:H$106,MATCH($A87,'HTM 3'!$X$7:$X$106,0))</f>
        <v>#N/A</v>
      </c>
      <c r="H87" s="53" t="e">
        <f t="array" ref="H87">INDEX('HTM 3'!I$7:I$106,MATCH($A87,'HTM 3'!$X$7:$X$106,0))</f>
        <v>#N/A</v>
      </c>
      <c r="I87" s="52" t="e">
        <f t="array" ref="I87">INDEX('HTM 3'!J$7:J$106,MATCH($A87,'HTM 3'!$X$7:$X$106,0))</f>
        <v>#N/A</v>
      </c>
      <c r="J87" s="52" t="e">
        <f t="array" ref="J87">INDEX('HTM 3'!K$7:K$106,MATCH($A87,'HTM 3'!$X$7:$X$106,0))</f>
        <v>#N/A</v>
      </c>
      <c r="K87" s="52" t="e">
        <f t="array" ref="K87">INDEX('HTM 3'!L$7:L$106,MATCH($A87,'HTM 3'!$X$7:$X$106,0))</f>
        <v>#N/A</v>
      </c>
      <c r="L87" s="53" t="e">
        <f t="array" ref="L87">INDEX('HTM 3'!M$7:M$106,MATCH($A87,'HTM 3'!$X$7:$X$106,0))</f>
        <v>#N/A</v>
      </c>
      <c r="M87" s="54" t="e">
        <f t="array" ref="M87">INDEX('HTM 3'!N$7:N$106,MATCH($A87,'HTM 3'!$X$7:$X$106,0))</f>
        <v>#N/A</v>
      </c>
      <c r="N87" s="55" t="e">
        <f t="array" ref="N87">INDEX('HTM 3'!O$7:O$106,MATCH($A87,'HTM 3'!$X$7:$X$106,0))</f>
        <v>#N/A</v>
      </c>
      <c r="O87" s="56" t="e">
        <f t="array" ref="O87">INDEX('HTM 3'!P$7:P$106,MATCH($A87,'HTM 3'!$X$7:$X$106,0))</f>
        <v>#N/A</v>
      </c>
      <c r="P87" s="56" t="e">
        <f t="array" ref="P87">INDEX('HTM 3'!Q$7:Q$106,MATCH($A87,'HTM 3'!$X$7:$X$106,0))</f>
        <v>#N/A</v>
      </c>
      <c r="Q87" s="56" t="e">
        <f t="array" ref="Q87">INDEX('HTM 3'!R$7:R$106,MATCH($A87,'HTM 3'!$X$7:$X$106,0))</f>
        <v>#N/A</v>
      </c>
      <c r="R87" s="56" t="e">
        <f t="array" ref="R87">INDEX('HTM 3'!S$7:S$106,MATCH($A87,'HTM 3'!$X$7:$X$106,0))</f>
        <v>#N/A</v>
      </c>
      <c r="S87" s="56" t="e">
        <f t="array" ref="S87">INDEX('HTM 3'!T$7:T$106,MATCH($A87,'HTM 3'!$X$7:$X$106,0))</f>
        <v>#N/A</v>
      </c>
      <c r="T87" s="57" t="e">
        <f t="array" ref="T87">INDEX('HTM 3'!V$7:V$106,MATCH($A87,'HTM 3'!$X$7:$X$106,0))</f>
        <v>#N/A</v>
      </c>
      <c r="U87" s="58" t="e">
        <f t="array" ref="U87">INDEX('HTM 3'!$W$7:$W$106,MATCH(A87,'HTM 3'!$X$7:$X$106,0))</f>
        <v>#N/A</v>
      </c>
      <c r="V87" s="59" t="e">
        <f t="array" ref="V87">INDEX('HTM 3'!$X$7:$X$106,MATCH(A87,'HTM 3'!$X$7:$X$106,0))</f>
        <v>#N/A</v>
      </c>
      <c r="W87" s="84"/>
    </row>
    <row r="88" spans="1:23" ht="12.75" customHeight="1" x14ac:dyDescent="0.3">
      <c r="A88" s="34">
        <v>9</v>
      </c>
      <c r="B88" s="35" t="e">
        <f t="array" aca="1" ref="B88" ca="1">IFNA(INDEX('HTM 3'!$B$7:$B$106,MATCH(A88,'HTM 3'!$X$7:$X$106,0)),"")</f>
        <v>#NAME?</v>
      </c>
      <c r="C88" s="35" t="e">
        <f t="array" ref="C88">INDEX('HTM 3'!$C$7:$C$106,MATCH(A88,'HTM 3'!$X$7:$X$106,0))</f>
        <v>#N/A</v>
      </c>
      <c r="D88" s="80" t="e">
        <f t="array" ref="D88">INDEX('HTM 3'!$D$7:$D$106,MATCH(A88,'HTM 3'!$X$7:$X$106,0))</f>
        <v>#N/A</v>
      </c>
      <c r="E88" s="38" t="e">
        <f t="array" ref="E88">INDEX('HTM 3'!F$7:F$106,MATCH($A88,'HTM 3'!$X$7:$X$106,0))</f>
        <v>#N/A</v>
      </c>
      <c r="F88" s="38" t="e">
        <f t="array" ref="F88">INDEX('HTM 3'!G$7:G$106,MATCH($A88,'HTM 3'!$X$7:$X$106,0))</f>
        <v>#N/A</v>
      </c>
      <c r="G88" s="38" t="e">
        <f t="array" ref="G88">INDEX('HTM 3'!H$7:H$106,MATCH($A88,'HTM 3'!$X$7:$X$106,0))</f>
        <v>#N/A</v>
      </c>
      <c r="H88" s="39" t="e">
        <f t="array" ref="H88">INDEX('HTM 3'!I$7:I$106,MATCH($A88,'HTM 3'!$X$7:$X$106,0))</f>
        <v>#N/A</v>
      </c>
      <c r="I88" s="38" t="e">
        <f t="array" ref="I88">INDEX('HTM 3'!J$7:J$106,MATCH($A88,'HTM 3'!$X$7:$X$106,0))</f>
        <v>#N/A</v>
      </c>
      <c r="J88" s="38" t="e">
        <f t="array" ref="J88">INDEX('HTM 3'!K$7:K$106,MATCH($A88,'HTM 3'!$X$7:$X$106,0))</f>
        <v>#N/A</v>
      </c>
      <c r="K88" s="38" t="e">
        <f t="array" ref="K88">INDEX('HTM 3'!L$7:L$106,MATCH($A88,'HTM 3'!$X$7:$X$106,0))</f>
        <v>#N/A</v>
      </c>
      <c r="L88" s="39" t="e">
        <f t="array" ref="L88">INDEX('HTM 3'!M$7:M$106,MATCH($A88,'HTM 3'!$X$7:$X$106,0))</f>
        <v>#N/A</v>
      </c>
      <c r="M88" s="41" t="e">
        <f t="array" ref="M88">INDEX('HTM 3'!N$7:N$106,MATCH($A88,'HTM 3'!$X$7:$X$106,0))</f>
        <v>#N/A</v>
      </c>
      <c r="N88" s="61" t="e">
        <f t="array" ref="N88">INDEX('HTM 3'!O$7:O$106,MATCH($A88,'HTM 3'!$X$7:$X$106,0))</f>
        <v>#N/A</v>
      </c>
      <c r="O88" s="62" t="e">
        <f t="array" ref="O88">INDEX('HTM 3'!P$7:P$106,MATCH($A88,'HTM 3'!$X$7:$X$106,0))</f>
        <v>#N/A</v>
      </c>
      <c r="P88" s="62" t="e">
        <f t="array" ref="P88">INDEX('HTM 3'!Q$7:Q$106,MATCH($A88,'HTM 3'!$X$7:$X$106,0))</f>
        <v>#N/A</v>
      </c>
      <c r="Q88" s="62" t="e">
        <f t="array" ref="Q88">INDEX('HTM 3'!R$7:R$106,MATCH($A88,'HTM 3'!$X$7:$X$106,0))</f>
        <v>#N/A</v>
      </c>
      <c r="R88" s="62" t="e">
        <f t="array" ref="R88">INDEX('HTM 3'!S$7:S$106,MATCH($A88,'HTM 3'!$X$7:$X$106,0))</f>
        <v>#N/A</v>
      </c>
      <c r="S88" s="62" t="e">
        <f t="array" ref="S88">INDEX('HTM 3'!T$7:T$106,MATCH($A88,'HTM 3'!$X$7:$X$106,0))</f>
        <v>#N/A</v>
      </c>
      <c r="T88" s="44" t="e">
        <f t="array" ref="T88">INDEX('HTM 3'!V$7:V$106,MATCH($A88,'HTM 3'!$X$7:$X$106,0))</f>
        <v>#N/A</v>
      </c>
      <c r="U88" s="45" t="e">
        <f t="array" ref="U88">INDEX('HTM 3'!$W$7:$W$106,MATCH(A88,'HTM 3'!$X$7:$X$106,0))</f>
        <v>#N/A</v>
      </c>
      <c r="V88" s="46" t="e">
        <f t="array" ref="V88">INDEX('HTM 3'!$X$7:$X$106,MATCH(A88,'HTM 3'!$X$7:$X$106,0))</f>
        <v>#N/A</v>
      </c>
      <c r="W88" s="83"/>
    </row>
    <row r="89" spans="1:23" ht="12.75" customHeight="1" x14ac:dyDescent="0.3">
      <c r="A89" s="48">
        <v>10</v>
      </c>
      <c r="B89" s="49" t="e">
        <f t="array" aca="1" ref="B89" ca="1">IFNA(INDEX('HTM 3'!$B$7:$B$106,MATCH(A89,'HTM 3'!$X$7:$X$106,0)),"")</f>
        <v>#NAME?</v>
      </c>
      <c r="C89" s="49" t="e">
        <f t="array" ref="C89">INDEX('HTM 3'!$C$7:$C$106,MATCH(A89,'HTM 3'!$X$7:$X$106,0))</f>
        <v>#N/A</v>
      </c>
      <c r="D89" s="81" t="e">
        <f t="array" ref="D89">INDEX('HTM 3'!$D$7:$D$106,MATCH(A89,'HTM 3'!$X$7:$X$106,0))</f>
        <v>#N/A</v>
      </c>
      <c r="E89" s="52" t="e">
        <f t="array" ref="E89">INDEX('HTM 3'!F$7:F$106,MATCH($A89,'HTM 3'!$X$7:$X$106,0))</f>
        <v>#N/A</v>
      </c>
      <c r="F89" s="52" t="e">
        <f t="array" ref="F89">INDEX('HTM 3'!G$7:G$106,MATCH($A89,'HTM 3'!$X$7:$X$106,0))</f>
        <v>#N/A</v>
      </c>
      <c r="G89" s="52" t="e">
        <f t="array" ref="G89">INDEX('HTM 3'!H$7:H$106,MATCH($A89,'HTM 3'!$X$7:$X$106,0))</f>
        <v>#N/A</v>
      </c>
      <c r="H89" s="53" t="e">
        <f t="array" ref="H89">INDEX('HTM 3'!I$7:I$106,MATCH($A89,'HTM 3'!$X$7:$X$106,0))</f>
        <v>#N/A</v>
      </c>
      <c r="I89" s="52" t="e">
        <f t="array" ref="I89">INDEX('HTM 3'!J$7:J$106,MATCH($A89,'HTM 3'!$X$7:$X$106,0))</f>
        <v>#N/A</v>
      </c>
      <c r="J89" s="52" t="e">
        <f t="array" ref="J89">INDEX('HTM 3'!K$7:K$106,MATCH($A89,'HTM 3'!$X$7:$X$106,0))</f>
        <v>#N/A</v>
      </c>
      <c r="K89" s="52" t="e">
        <f t="array" ref="K89">INDEX('HTM 3'!L$7:L$106,MATCH($A89,'HTM 3'!$X$7:$X$106,0))</f>
        <v>#N/A</v>
      </c>
      <c r="L89" s="53" t="e">
        <f t="array" ref="L89">INDEX('HTM 3'!M$7:M$106,MATCH($A89,'HTM 3'!$X$7:$X$106,0))</f>
        <v>#N/A</v>
      </c>
      <c r="M89" s="54" t="e">
        <f t="array" ref="M89">INDEX('HTM 3'!N$7:N$106,MATCH($A89,'HTM 3'!$X$7:$X$106,0))</f>
        <v>#N/A</v>
      </c>
      <c r="N89" s="55" t="e">
        <f t="array" ref="N89">INDEX('HTM 3'!O$7:O$106,MATCH($A89,'HTM 3'!$X$7:$X$106,0))</f>
        <v>#N/A</v>
      </c>
      <c r="O89" s="56" t="e">
        <f t="array" ref="O89">INDEX('HTM 3'!P$7:P$106,MATCH($A89,'HTM 3'!$X$7:$X$106,0))</f>
        <v>#N/A</v>
      </c>
      <c r="P89" s="56" t="e">
        <f t="array" ref="P89">INDEX('HTM 3'!Q$7:Q$106,MATCH($A89,'HTM 3'!$X$7:$X$106,0))</f>
        <v>#N/A</v>
      </c>
      <c r="Q89" s="56" t="e">
        <f t="array" ref="Q89">INDEX('HTM 3'!R$7:R$106,MATCH($A89,'HTM 3'!$X$7:$X$106,0))</f>
        <v>#N/A</v>
      </c>
      <c r="R89" s="56" t="e">
        <f t="array" ref="R89">INDEX('HTM 3'!S$7:S$106,MATCH($A89,'HTM 3'!$X$7:$X$106,0))</f>
        <v>#N/A</v>
      </c>
      <c r="S89" s="56" t="e">
        <f t="array" ref="S89">INDEX('HTM 3'!T$7:T$106,MATCH($A89,'HTM 3'!$X$7:$X$106,0))</f>
        <v>#N/A</v>
      </c>
      <c r="T89" s="57" t="e">
        <f t="array" ref="T89">INDEX('HTM 3'!V$7:V$106,MATCH($A89,'HTM 3'!$X$7:$X$106,0))</f>
        <v>#N/A</v>
      </c>
      <c r="U89" s="58" t="e">
        <f t="array" ref="U89">INDEX('HTM 3'!$W$7:$W$106,MATCH(A89,'HTM 3'!$X$7:$X$106,0))</f>
        <v>#N/A</v>
      </c>
      <c r="V89" s="59" t="e">
        <f t="array" ref="V89">INDEX('HTM 3'!$X$7:$X$106,MATCH(A89,'HTM 3'!$X$7:$X$106,0))</f>
        <v>#N/A</v>
      </c>
      <c r="W89" s="84"/>
    </row>
    <row r="90" spans="1:23" ht="12.75" customHeight="1" x14ac:dyDescent="0.3">
      <c r="A90" s="34">
        <v>11</v>
      </c>
      <c r="B90" s="35" t="e">
        <f t="array" aca="1" ref="B90" ca="1">IFNA(INDEX('HTM 3'!$B$7:$B$106,MATCH(A90,'HTM 3'!$X$7:$X$106,0)),"")</f>
        <v>#NAME?</v>
      </c>
      <c r="C90" s="35" t="e">
        <f t="array" ref="C90">INDEX('HTM 3'!$C$7:$C$106,MATCH(A90,'HTM 3'!$X$7:$X$106,0))</f>
        <v>#N/A</v>
      </c>
      <c r="D90" s="80" t="e">
        <f t="array" ref="D90">INDEX('HTM 3'!$D$7:$D$106,MATCH(A90,'HTM 3'!$X$7:$X$106,0))</f>
        <v>#N/A</v>
      </c>
      <c r="E90" s="38" t="e">
        <f t="array" ref="E90">INDEX('HTM 3'!F$7:F$106,MATCH($A90,'HTM 3'!$X$7:$X$106,0))</f>
        <v>#N/A</v>
      </c>
      <c r="F90" s="38" t="e">
        <f t="array" ref="F90">INDEX('HTM 3'!G$7:G$106,MATCH($A90,'HTM 3'!$X$7:$X$106,0))</f>
        <v>#N/A</v>
      </c>
      <c r="G90" s="38" t="e">
        <f t="array" ref="G90">INDEX('HTM 3'!H$7:H$106,MATCH($A90,'HTM 3'!$X$7:$X$106,0))</f>
        <v>#N/A</v>
      </c>
      <c r="H90" s="39" t="e">
        <f t="array" ref="H90">INDEX('HTM 3'!I$7:I$106,MATCH($A90,'HTM 3'!$X$7:$X$106,0))</f>
        <v>#N/A</v>
      </c>
      <c r="I90" s="38" t="e">
        <f t="array" ref="I90">INDEX('HTM 3'!J$7:J$106,MATCH($A90,'HTM 3'!$X$7:$X$106,0))</f>
        <v>#N/A</v>
      </c>
      <c r="J90" s="38" t="e">
        <f t="array" ref="J90">INDEX('HTM 3'!K$7:K$106,MATCH($A90,'HTM 3'!$X$7:$X$106,0))</f>
        <v>#N/A</v>
      </c>
      <c r="K90" s="38" t="e">
        <f t="array" ref="K90">INDEX('HTM 3'!L$7:L$106,MATCH($A90,'HTM 3'!$X$7:$X$106,0))</f>
        <v>#N/A</v>
      </c>
      <c r="L90" s="39" t="e">
        <f t="array" ref="L90">INDEX('HTM 3'!M$7:M$106,MATCH($A90,'HTM 3'!$X$7:$X$106,0))</f>
        <v>#N/A</v>
      </c>
      <c r="M90" s="41" t="e">
        <f t="array" ref="M90">INDEX('HTM 3'!N$7:N$106,MATCH($A90,'HTM 3'!$X$7:$X$106,0))</f>
        <v>#N/A</v>
      </c>
      <c r="N90" s="61" t="e">
        <f t="array" ref="N90">INDEX('HTM 3'!O$7:O$106,MATCH($A90,'HTM 3'!$X$7:$X$106,0))</f>
        <v>#N/A</v>
      </c>
      <c r="O90" s="62" t="e">
        <f t="array" ref="O90">INDEX('HTM 3'!P$7:P$106,MATCH($A90,'HTM 3'!$X$7:$X$106,0))</f>
        <v>#N/A</v>
      </c>
      <c r="P90" s="62" t="e">
        <f t="array" ref="P90">INDEX('HTM 3'!Q$7:Q$106,MATCH($A90,'HTM 3'!$X$7:$X$106,0))</f>
        <v>#N/A</v>
      </c>
      <c r="Q90" s="62" t="e">
        <f t="array" ref="Q90">INDEX('HTM 3'!R$7:R$106,MATCH($A90,'HTM 3'!$X$7:$X$106,0))</f>
        <v>#N/A</v>
      </c>
      <c r="R90" s="62" t="e">
        <f t="array" ref="R90">INDEX('HTM 3'!S$7:S$106,MATCH($A90,'HTM 3'!$X$7:$X$106,0))</f>
        <v>#N/A</v>
      </c>
      <c r="S90" s="62" t="e">
        <f t="array" ref="S90">INDEX('HTM 3'!T$7:T$106,MATCH($A90,'HTM 3'!$X$7:$X$106,0))</f>
        <v>#N/A</v>
      </c>
      <c r="T90" s="44" t="e">
        <f t="array" ref="T90">INDEX('HTM 3'!V$7:V$106,MATCH($A90,'HTM 3'!$X$7:$X$106,0))</f>
        <v>#N/A</v>
      </c>
      <c r="U90" s="45" t="e">
        <f t="array" ref="U90">INDEX('HTM 3'!$W$7:$W$106,MATCH(A90,'HTM 3'!$X$7:$X$106,0))</f>
        <v>#N/A</v>
      </c>
      <c r="V90" s="46" t="e">
        <f t="array" ref="V90">INDEX('HTM 3'!$X$7:$X$106,MATCH(A90,'HTM 3'!$X$7:$X$106,0))</f>
        <v>#N/A</v>
      </c>
      <c r="W90" s="83"/>
    </row>
    <row r="91" spans="1:23" ht="12.75" customHeight="1" x14ac:dyDescent="0.3">
      <c r="A91" s="48">
        <v>12</v>
      </c>
      <c r="B91" s="49" t="e">
        <f t="array" aca="1" ref="B91" ca="1">IFNA(INDEX('HTM 3'!$B$7:$B$106,MATCH(A91,'HTM 3'!$X$7:$X$106,0)),"")</f>
        <v>#NAME?</v>
      </c>
      <c r="C91" s="49" t="e">
        <f t="array" ref="C91">INDEX('HTM 3'!$C$7:$C$106,MATCH(A91,'HTM 3'!$X$7:$X$106,0))</f>
        <v>#N/A</v>
      </c>
      <c r="D91" s="81" t="e">
        <f t="array" ref="D91">INDEX('HTM 3'!$D$7:$D$106,MATCH(A91,'HTM 3'!$X$7:$X$106,0))</f>
        <v>#N/A</v>
      </c>
      <c r="E91" s="52" t="e">
        <f t="array" ref="E91">INDEX('HTM 3'!F$7:F$106,MATCH($A91,'HTM 3'!$X$7:$X$106,0))</f>
        <v>#N/A</v>
      </c>
      <c r="F91" s="52" t="e">
        <f t="array" ref="F91">INDEX('HTM 3'!G$7:G$106,MATCH($A91,'HTM 3'!$X$7:$X$106,0))</f>
        <v>#N/A</v>
      </c>
      <c r="G91" s="52" t="e">
        <f t="array" ref="G91">INDEX('HTM 3'!H$7:H$106,MATCH($A91,'HTM 3'!$X$7:$X$106,0))</f>
        <v>#N/A</v>
      </c>
      <c r="H91" s="53" t="e">
        <f t="array" ref="H91">INDEX('HTM 3'!I$7:I$106,MATCH($A91,'HTM 3'!$X$7:$X$106,0))</f>
        <v>#N/A</v>
      </c>
      <c r="I91" s="52" t="e">
        <f t="array" ref="I91">INDEX('HTM 3'!J$7:J$106,MATCH($A91,'HTM 3'!$X$7:$X$106,0))</f>
        <v>#N/A</v>
      </c>
      <c r="J91" s="52" t="e">
        <f t="array" ref="J91">INDEX('HTM 3'!K$7:K$106,MATCH($A91,'HTM 3'!$X$7:$X$106,0))</f>
        <v>#N/A</v>
      </c>
      <c r="K91" s="52" t="e">
        <f t="array" ref="K91">INDEX('HTM 3'!L$7:L$106,MATCH($A91,'HTM 3'!$X$7:$X$106,0))</f>
        <v>#N/A</v>
      </c>
      <c r="L91" s="53" t="e">
        <f t="array" ref="L91">INDEX('HTM 3'!M$7:M$106,MATCH($A91,'HTM 3'!$X$7:$X$106,0))</f>
        <v>#N/A</v>
      </c>
      <c r="M91" s="54" t="e">
        <f t="array" ref="M91">INDEX('HTM 3'!N$7:N$106,MATCH($A91,'HTM 3'!$X$7:$X$106,0))</f>
        <v>#N/A</v>
      </c>
      <c r="N91" s="55" t="e">
        <f t="array" ref="N91">INDEX('HTM 3'!O$7:O$106,MATCH($A91,'HTM 3'!$X$7:$X$106,0))</f>
        <v>#N/A</v>
      </c>
      <c r="O91" s="56" t="e">
        <f t="array" ref="O91">INDEX('HTM 3'!P$7:P$106,MATCH($A91,'HTM 3'!$X$7:$X$106,0))</f>
        <v>#N/A</v>
      </c>
      <c r="P91" s="56" t="e">
        <f t="array" ref="P91">INDEX('HTM 3'!Q$7:Q$106,MATCH($A91,'HTM 3'!$X$7:$X$106,0))</f>
        <v>#N/A</v>
      </c>
      <c r="Q91" s="56" t="e">
        <f t="array" ref="Q91">INDEX('HTM 3'!R$7:R$106,MATCH($A91,'HTM 3'!$X$7:$X$106,0))</f>
        <v>#N/A</v>
      </c>
      <c r="R91" s="56" t="e">
        <f t="array" ref="R91">INDEX('HTM 3'!S$7:S$106,MATCH($A91,'HTM 3'!$X$7:$X$106,0))</f>
        <v>#N/A</v>
      </c>
      <c r="S91" s="56" t="e">
        <f t="array" ref="S91">INDEX('HTM 3'!T$7:T$106,MATCH($A91,'HTM 3'!$X$7:$X$106,0))</f>
        <v>#N/A</v>
      </c>
      <c r="T91" s="57" t="e">
        <f t="array" ref="T91">INDEX('HTM 3'!V$7:V$106,MATCH($A91,'HTM 3'!$X$7:$X$106,0))</f>
        <v>#N/A</v>
      </c>
      <c r="U91" s="58" t="e">
        <f t="array" ref="U91">INDEX('HTM 3'!$W$7:$W$106,MATCH(A91,'HTM 3'!$X$7:$X$106,0))</f>
        <v>#N/A</v>
      </c>
      <c r="V91" s="59" t="e">
        <f t="array" ref="V91">INDEX('HTM 3'!$X$7:$X$106,MATCH(A91,'HTM 3'!$X$7:$X$106,0))</f>
        <v>#N/A</v>
      </c>
      <c r="W91" s="84"/>
    </row>
    <row r="92" spans="1:23" ht="12.75" customHeight="1" x14ac:dyDescent="0.3">
      <c r="A92" s="34">
        <v>13</v>
      </c>
      <c r="B92" s="35" t="e">
        <f t="array" aca="1" ref="B92" ca="1">IFNA(INDEX('HTM 3'!$B$7:$B$106,MATCH(A92,'HTM 3'!$X$7:$X$106,0)),"")</f>
        <v>#NAME?</v>
      </c>
      <c r="C92" s="35" t="e">
        <f t="array" ref="C92">INDEX('HTM 3'!$C$7:$C$106,MATCH(A92,'HTM 3'!$X$7:$X$106,0))</f>
        <v>#N/A</v>
      </c>
      <c r="D92" s="80" t="e">
        <f t="array" ref="D92">INDEX('HTM 3'!$D$7:$D$106,MATCH(A92,'HTM 3'!$X$7:$X$106,0))</f>
        <v>#N/A</v>
      </c>
      <c r="E92" s="38" t="e">
        <f t="array" ref="E92">INDEX('HTM 3'!F$7:F$106,MATCH($A92,'HTM 3'!$X$7:$X$106,0))</f>
        <v>#N/A</v>
      </c>
      <c r="F92" s="38" t="e">
        <f t="array" ref="F92">INDEX('HTM 3'!G$7:G$106,MATCH($A92,'HTM 3'!$X$7:$X$106,0))</f>
        <v>#N/A</v>
      </c>
      <c r="G92" s="38" t="e">
        <f t="array" ref="G92">INDEX('HTM 3'!H$7:H$106,MATCH($A92,'HTM 3'!$X$7:$X$106,0))</f>
        <v>#N/A</v>
      </c>
      <c r="H92" s="39" t="e">
        <f t="array" ref="H92">INDEX('HTM 3'!I$7:I$106,MATCH($A92,'HTM 3'!$X$7:$X$106,0))</f>
        <v>#N/A</v>
      </c>
      <c r="I92" s="38" t="e">
        <f t="array" ref="I92">INDEX('HTM 3'!J$7:J$106,MATCH($A92,'HTM 3'!$X$7:$X$106,0))</f>
        <v>#N/A</v>
      </c>
      <c r="J92" s="38" t="e">
        <f t="array" ref="J92">INDEX('HTM 3'!K$7:K$106,MATCH($A92,'HTM 3'!$X$7:$X$106,0))</f>
        <v>#N/A</v>
      </c>
      <c r="K92" s="38" t="e">
        <f t="array" ref="K92">INDEX('HTM 3'!L$7:L$106,MATCH($A92,'HTM 3'!$X$7:$X$106,0))</f>
        <v>#N/A</v>
      </c>
      <c r="L92" s="39" t="e">
        <f t="array" ref="L92">INDEX('HTM 3'!M$7:M$106,MATCH($A92,'HTM 3'!$X$7:$X$106,0))</f>
        <v>#N/A</v>
      </c>
      <c r="M92" s="41" t="e">
        <f t="array" ref="M92">INDEX('HTM 3'!N$7:N$106,MATCH($A92,'HTM 3'!$X$7:$X$106,0))</f>
        <v>#N/A</v>
      </c>
      <c r="N92" s="61" t="e">
        <f t="array" ref="N92">INDEX('HTM 3'!O$7:O$106,MATCH($A92,'HTM 3'!$X$7:$X$106,0))</f>
        <v>#N/A</v>
      </c>
      <c r="O92" s="62" t="e">
        <f t="array" ref="O92">INDEX('HTM 3'!P$7:P$106,MATCH($A92,'HTM 3'!$X$7:$X$106,0))</f>
        <v>#N/A</v>
      </c>
      <c r="P92" s="62" t="e">
        <f t="array" ref="P92">INDEX('HTM 3'!Q$7:Q$106,MATCH($A92,'HTM 3'!$X$7:$X$106,0))</f>
        <v>#N/A</v>
      </c>
      <c r="Q92" s="62" t="e">
        <f t="array" ref="Q92">INDEX('HTM 3'!R$7:R$106,MATCH($A92,'HTM 3'!$X$7:$X$106,0))</f>
        <v>#N/A</v>
      </c>
      <c r="R92" s="62" t="e">
        <f t="array" ref="R92">INDEX('HTM 3'!S$7:S$106,MATCH($A92,'HTM 3'!$X$7:$X$106,0))</f>
        <v>#N/A</v>
      </c>
      <c r="S92" s="62" t="e">
        <f t="array" ref="S92">INDEX('HTM 3'!T$7:T$106,MATCH($A92,'HTM 3'!$X$7:$X$106,0))</f>
        <v>#N/A</v>
      </c>
      <c r="T92" s="44" t="e">
        <f t="array" ref="T92">INDEX('HTM 3'!V$7:V$106,MATCH($A92,'HTM 3'!$X$7:$X$106,0))</f>
        <v>#N/A</v>
      </c>
      <c r="U92" s="45" t="e">
        <f t="array" ref="U92">INDEX('HTM 3'!$W$7:$W$106,MATCH(A92,'HTM 3'!$X$7:$X$106,0))</f>
        <v>#N/A</v>
      </c>
      <c r="V92" s="46" t="e">
        <f t="array" ref="V92">INDEX('HTM 3'!$X$7:$X$106,MATCH(A92,'HTM 3'!$X$7:$X$106,0))</f>
        <v>#N/A</v>
      </c>
      <c r="W92" s="83"/>
    </row>
    <row r="93" spans="1:23" ht="12.75" customHeight="1" x14ac:dyDescent="0.3">
      <c r="A93" s="48">
        <v>14</v>
      </c>
      <c r="B93" s="49" t="e">
        <f t="array" aca="1" ref="B93" ca="1">IFNA(INDEX('HTM 3'!$B$7:$B$106,MATCH(A93,'HTM 3'!$X$7:$X$106,0)),"")</f>
        <v>#NAME?</v>
      </c>
      <c r="C93" s="49" t="e">
        <f t="array" ref="C93">INDEX('HTM 3'!$C$7:$C$106,MATCH(A93,'HTM 3'!$X$7:$X$106,0))</f>
        <v>#N/A</v>
      </c>
      <c r="D93" s="81" t="e">
        <f t="array" ref="D93">INDEX('HTM 3'!$D$7:$D$106,MATCH(A93,'HTM 3'!$X$7:$X$106,0))</f>
        <v>#N/A</v>
      </c>
      <c r="E93" s="52" t="e">
        <f t="array" ref="E93">INDEX('HTM 3'!F$7:F$106,MATCH($A93,'HTM 3'!$X$7:$X$106,0))</f>
        <v>#N/A</v>
      </c>
      <c r="F93" s="52" t="e">
        <f t="array" ref="F93">INDEX('HTM 3'!G$7:G$106,MATCH($A93,'HTM 3'!$X$7:$X$106,0))</f>
        <v>#N/A</v>
      </c>
      <c r="G93" s="52" t="e">
        <f t="array" ref="G93">INDEX('HTM 3'!H$7:H$106,MATCH($A93,'HTM 3'!$X$7:$X$106,0))</f>
        <v>#N/A</v>
      </c>
      <c r="H93" s="53" t="e">
        <f t="array" ref="H93">INDEX('HTM 3'!I$7:I$106,MATCH($A93,'HTM 3'!$X$7:$X$106,0))</f>
        <v>#N/A</v>
      </c>
      <c r="I93" s="52" t="e">
        <f t="array" ref="I93">INDEX('HTM 3'!J$7:J$106,MATCH($A93,'HTM 3'!$X$7:$X$106,0))</f>
        <v>#N/A</v>
      </c>
      <c r="J93" s="52" t="e">
        <f t="array" ref="J93">INDEX('HTM 3'!K$7:K$106,MATCH($A93,'HTM 3'!$X$7:$X$106,0))</f>
        <v>#N/A</v>
      </c>
      <c r="K93" s="52" t="e">
        <f t="array" ref="K93">INDEX('HTM 3'!L$7:L$106,MATCH($A93,'HTM 3'!$X$7:$X$106,0))</f>
        <v>#N/A</v>
      </c>
      <c r="L93" s="53" t="e">
        <f t="array" ref="L93">INDEX('HTM 3'!M$7:M$106,MATCH($A93,'HTM 3'!$X$7:$X$106,0))</f>
        <v>#N/A</v>
      </c>
      <c r="M93" s="54" t="e">
        <f t="array" ref="M93">INDEX('HTM 3'!N$7:N$106,MATCH($A93,'HTM 3'!$X$7:$X$106,0))</f>
        <v>#N/A</v>
      </c>
      <c r="N93" s="55" t="e">
        <f t="array" ref="N93">INDEX('HTM 3'!O$7:O$106,MATCH($A93,'HTM 3'!$X$7:$X$106,0))</f>
        <v>#N/A</v>
      </c>
      <c r="O93" s="56" t="e">
        <f t="array" ref="O93">INDEX('HTM 3'!P$7:P$106,MATCH($A93,'HTM 3'!$X$7:$X$106,0))</f>
        <v>#N/A</v>
      </c>
      <c r="P93" s="56" t="e">
        <f t="array" ref="P93">INDEX('HTM 3'!Q$7:Q$106,MATCH($A93,'HTM 3'!$X$7:$X$106,0))</f>
        <v>#N/A</v>
      </c>
      <c r="Q93" s="56" t="e">
        <f t="array" ref="Q93">INDEX('HTM 3'!R$7:R$106,MATCH($A93,'HTM 3'!$X$7:$X$106,0))</f>
        <v>#N/A</v>
      </c>
      <c r="R93" s="56" t="e">
        <f t="array" ref="R93">INDEX('HTM 3'!S$7:S$106,MATCH($A93,'HTM 3'!$X$7:$X$106,0))</f>
        <v>#N/A</v>
      </c>
      <c r="S93" s="56" t="e">
        <f t="array" ref="S93">INDEX('HTM 3'!T$7:T$106,MATCH($A93,'HTM 3'!$X$7:$X$106,0))</f>
        <v>#N/A</v>
      </c>
      <c r="T93" s="57" t="e">
        <f t="array" ref="T93">INDEX('HTM 3'!V$7:V$106,MATCH($A93,'HTM 3'!$X$7:$X$106,0))</f>
        <v>#N/A</v>
      </c>
      <c r="U93" s="58" t="e">
        <f t="array" ref="U93">INDEX('HTM 3'!$W$7:$W$106,MATCH(A93,'HTM 3'!$X$7:$X$106,0))</f>
        <v>#N/A</v>
      </c>
      <c r="V93" s="59" t="e">
        <f t="array" ref="V93">INDEX('HTM 3'!$X$7:$X$106,MATCH(A93,'HTM 3'!$X$7:$X$106,0))</f>
        <v>#N/A</v>
      </c>
      <c r="W93" s="84"/>
    </row>
    <row r="94" spans="1:23" ht="12.75" customHeight="1" x14ac:dyDescent="0.3">
      <c r="A94" s="34">
        <v>15</v>
      </c>
      <c r="B94" s="35" t="e">
        <f t="array" aca="1" ref="B94" ca="1">IFNA(INDEX('HTM 3'!$B$7:$B$106,MATCH(A94,'HTM 3'!$X$7:$X$106,0)),"")</f>
        <v>#NAME?</v>
      </c>
      <c r="C94" s="35" t="e">
        <f t="array" ref="C94">INDEX('HTM 3'!$C$7:$C$106,MATCH(A94,'HTM 3'!$X$7:$X$106,0))</f>
        <v>#N/A</v>
      </c>
      <c r="D94" s="80" t="e">
        <f t="array" ref="D94">INDEX('HTM 3'!$D$7:$D$106,MATCH(A94,'HTM 3'!$X$7:$X$106,0))</f>
        <v>#N/A</v>
      </c>
      <c r="E94" s="38" t="e">
        <f t="array" ref="E94">INDEX('HTM 3'!F$7:F$106,MATCH($A94,'HTM 3'!$X$7:$X$106,0))</f>
        <v>#N/A</v>
      </c>
      <c r="F94" s="38" t="e">
        <f t="array" ref="F94">INDEX('HTM 3'!G$7:G$106,MATCH($A94,'HTM 3'!$X$7:$X$106,0))</f>
        <v>#N/A</v>
      </c>
      <c r="G94" s="38" t="e">
        <f t="array" ref="G94">INDEX('HTM 3'!H$7:H$106,MATCH($A94,'HTM 3'!$X$7:$X$106,0))</f>
        <v>#N/A</v>
      </c>
      <c r="H94" s="39" t="e">
        <f t="array" ref="H94">INDEX('HTM 3'!I$7:I$106,MATCH($A94,'HTM 3'!$X$7:$X$106,0))</f>
        <v>#N/A</v>
      </c>
      <c r="I94" s="38" t="e">
        <f t="array" ref="I94">INDEX('HTM 3'!J$7:J$106,MATCH($A94,'HTM 3'!$X$7:$X$106,0))</f>
        <v>#N/A</v>
      </c>
      <c r="J94" s="38" t="e">
        <f t="array" ref="J94">INDEX('HTM 3'!K$7:K$106,MATCH($A94,'HTM 3'!$X$7:$X$106,0))</f>
        <v>#N/A</v>
      </c>
      <c r="K94" s="38" t="e">
        <f t="array" ref="K94">INDEX('HTM 3'!L$7:L$106,MATCH($A94,'HTM 3'!$X$7:$X$106,0))</f>
        <v>#N/A</v>
      </c>
      <c r="L94" s="39" t="e">
        <f t="array" ref="L94">INDEX('HTM 3'!M$7:M$106,MATCH($A94,'HTM 3'!$X$7:$X$106,0))</f>
        <v>#N/A</v>
      </c>
      <c r="M94" s="41" t="e">
        <f t="array" ref="M94">INDEX('HTM 3'!N$7:N$106,MATCH($A94,'HTM 3'!$X$7:$X$106,0))</f>
        <v>#N/A</v>
      </c>
      <c r="N94" s="61" t="e">
        <f t="array" ref="N94">INDEX('HTM 3'!O$7:O$106,MATCH($A94,'HTM 3'!$X$7:$X$106,0))</f>
        <v>#N/A</v>
      </c>
      <c r="O94" s="62" t="e">
        <f t="array" ref="O94">INDEX('HTM 3'!P$7:P$106,MATCH($A94,'HTM 3'!$X$7:$X$106,0))</f>
        <v>#N/A</v>
      </c>
      <c r="P94" s="62" t="e">
        <f t="array" ref="P94">INDEX('HTM 3'!Q$7:Q$106,MATCH($A94,'HTM 3'!$X$7:$X$106,0))</f>
        <v>#N/A</v>
      </c>
      <c r="Q94" s="62" t="e">
        <f t="array" ref="Q94">INDEX('HTM 3'!R$7:R$106,MATCH($A94,'HTM 3'!$X$7:$X$106,0))</f>
        <v>#N/A</v>
      </c>
      <c r="R94" s="62" t="e">
        <f t="array" ref="R94">INDEX('HTM 3'!S$7:S$106,MATCH($A94,'HTM 3'!$X$7:$X$106,0))</f>
        <v>#N/A</v>
      </c>
      <c r="S94" s="62" t="e">
        <f t="array" ref="S94">INDEX('HTM 3'!T$7:T$106,MATCH($A94,'HTM 3'!$X$7:$X$106,0))</f>
        <v>#N/A</v>
      </c>
      <c r="T94" s="44" t="e">
        <f t="array" ref="T94">INDEX('HTM 3'!V$7:V$106,MATCH($A94,'HTM 3'!$X$7:$X$106,0))</f>
        <v>#N/A</v>
      </c>
      <c r="U94" s="45" t="e">
        <f t="array" ref="U94">INDEX('HTM 3'!$W$7:$W$106,MATCH(A94,'HTM 3'!$X$7:$X$106,0))</f>
        <v>#N/A</v>
      </c>
      <c r="V94" s="46" t="e">
        <f t="array" ref="V94">INDEX('HTM 3'!$X$7:$X$106,MATCH(A94,'HTM 3'!$X$7:$X$106,0))</f>
        <v>#N/A</v>
      </c>
      <c r="W94" s="83"/>
    </row>
    <row r="95" spans="1:23" ht="12.75" customHeight="1" x14ac:dyDescent="0.3">
      <c r="A95" s="48">
        <v>16</v>
      </c>
      <c r="B95" s="49" t="e">
        <f t="array" aca="1" ref="B95" ca="1">IFNA(INDEX('HTM 3'!$B$7:$B$106,MATCH(A95,'HTM 3'!$X$7:$X$106,0)),"")</f>
        <v>#NAME?</v>
      </c>
      <c r="C95" s="49" t="e">
        <f t="array" ref="C95">INDEX('HTM 3'!$C$7:$C$106,MATCH(A95,'HTM 3'!$X$7:$X$106,0))</f>
        <v>#N/A</v>
      </c>
      <c r="D95" s="81" t="e">
        <f t="array" ref="D95">INDEX('HTM 3'!$D$7:$D$106,MATCH(A95,'HTM 3'!$X$7:$X$106,0))</f>
        <v>#N/A</v>
      </c>
      <c r="E95" s="52" t="e">
        <f t="array" ref="E95">INDEX('HTM 3'!F$7:F$106,MATCH($A95,'HTM 3'!$X$7:$X$106,0))</f>
        <v>#N/A</v>
      </c>
      <c r="F95" s="52" t="e">
        <f t="array" ref="F95">INDEX('HTM 3'!G$7:G$106,MATCH($A95,'HTM 3'!$X$7:$X$106,0))</f>
        <v>#N/A</v>
      </c>
      <c r="G95" s="52" t="e">
        <f t="array" ref="G95">INDEX('HTM 3'!H$7:H$106,MATCH($A95,'HTM 3'!$X$7:$X$106,0))</f>
        <v>#N/A</v>
      </c>
      <c r="H95" s="53" t="e">
        <f t="array" ref="H95">INDEX('HTM 3'!I$7:I$106,MATCH($A95,'HTM 3'!$X$7:$X$106,0))</f>
        <v>#N/A</v>
      </c>
      <c r="I95" s="52" t="e">
        <f t="array" ref="I95">INDEX('HTM 3'!J$7:J$106,MATCH($A95,'HTM 3'!$X$7:$X$106,0))</f>
        <v>#N/A</v>
      </c>
      <c r="J95" s="52" t="e">
        <f t="array" ref="J95">INDEX('HTM 3'!K$7:K$106,MATCH($A95,'HTM 3'!$X$7:$X$106,0))</f>
        <v>#N/A</v>
      </c>
      <c r="K95" s="52" t="e">
        <f t="array" ref="K95">INDEX('HTM 3'!L$7:L$106,MATCH($A95,'HTM 3'!$X$7:$X$106,0))</f>
        <v>#N/A</v>
      </c>
      <c r="L95" s="53" t="e">
        <f t="array" ref="L95">INDEX('HTM 3'!M$7:M$106,MATCH($A95,'HTM 3'!$X$7:$X$106,0))</f>
        <v>#N/A</v>
      </c>
      <c r="M95" s="54" t="e">
        <f t="array" ref="M95">INDEX('HTM 3'!N$7:N$106,MATCH($A95,'HTM 3'!$X$7:$X$106,0))</f>
        <v>#N/A</v>
      </c>
      <c r="N95" s="55" t="e">
        <f t="array" ref="N95">INDEX('HTM 3'!O$7:O$106,MATCH($A95,'HTM 3'!$X$7:$X$106,0))</f>
        <v>#N/A</v>
      </c>
      <c r="O95" s="56" t="e">
        <f t="array" ref="O95">INDEX('HTM 3'!P$7:P$106,MATCH($A95,'HTM 3'!$X$7:$X$106,0))</f>
        <v>#N/A</v>
      </c>
      <c r="P95" s="56" t="e">
        <f t="array" ref="P95">INDEX('HTM 3'!Q$7:Q$106,MATCH($A95,'HTM 3'!$X$7:$X$106,0))</f>
        <v>#N/A</v>
      </c>
      <c r="Q95" s="56" t="e">
        <f t="array" ref="Q95">INDEX('HTM 3'!R$7:R$106,MATCH($A95,'HTM 3'!$X$7:$X$106,0))</f>
        <v>#N/A</v>
      </c>
      <c r="R95" s="56" t="e">
        <f t="array" ref="R95">INDEX('HTM 3'!S$7:S$106,MATCH($A95,'HTM 3'!$X$7:$X$106,0))</f>
        <v>#N/A</v>
      </c>
      <c r="S95" s="56" t="e">
        <f t="array" ref="S95">INDEX('HTM 3'!T$7:T$106,MATCH($A95,'HTM 3'!$X$7:$X$106,0))</f>
        <v>#N/A</v>
      </c>
      <c r="T95" s="57" t="e">
        <f t="array" ref="T95">INDEX('HTM 3'!V$7:V$106,MATCH($A95,'HTM 3'!$X$7:$X$106,0))</f>
        <v>#N/A</v>
      </c>
      <c r="U95" s="58" t="e">
        <f t="array" ref="U95">INDEX('HTM 3'!$W$7:$W$106,MATCH(A95,'HTM 3'!$X$7:$X$106,0))</f>
        <v>#N/A</v>
      </c>
      <c r="V95" s="59" t="e">
        <f t="array" ref="V95">INDEX('HTM 3'!$X$7:$X$106,MATCH(A95,'HTM 3'!$X$7:$X$106,0))</f>
        <v>#N/A</v>
      </c>
      <c r="W95" s="84"/>
    </row>
    <row r="96" spans="1:23" ht="12.75" customHeight="1" x14ac:dyDescent="0.3">
      <c r="A96" s="34">
        <v>17</v>
      </c>
      <c r="B96" s="35" t="e">
        <f t="array" aca="1" ref="B96" ca="1">IFNA(INDEX('HTM 3'!$B$7:$B$106,MATCH(A96,'HTM 3'!$X$7:$X$106,0)),"")</f>
        <v>#NAME?</v>
      </c>
      <c r="C96" s="35" t="e">
        <f t="array" ref="C96">INDEX('HTM 3'!$C$7:$C$106,MATCH(A96,'HTM 3'!$X$7:$X$106,0))</f>
        <v>#N/A</v>
      </c>
      <c r="D96" s="80" t="e">
        <f t="array" ref="D96">INDEX('HTM 3'!$D$7:$D$106,MATCH(A96,'HTM 3'!$X$7:$X$106,0))</f>
        <v>#N/A</v>
      </c>
      <c r="E96" s="38" t="e">
        <f t="array" ref="E96">INDEX('HTM 3'!F$7:F$106,MATCH($A96,'HTM 3'!$X$7:$X$106,0))</f>
        <v>#N/A</v>
      </c>
      <c r="F96" s="38" t="e">
        <f t="array" ref="F96">INDEX('HTM 3'!G$7:G$106,MATCH($A96,'HTM 3'!$X$7:$X$106,0))</f>
        <v>#N/A</v>
      </c>
      <c r="G96" s="38" t="e">
        <f t="array" ref="G96">INDEX('HTM 3'!H$7:H$106,MATCH($A96,'HTM 3'!$X$7:$X$106,0))</f>
        <v>#N/A</v>
      </c>
      <c r="H96" s="39" t="e">
        <f t="array" ref="H96">INDEX('HTM 3'!I$7:I$106,MATCH($A96,'HTM 3'!$X$7:$X$106,0))</f>
        <v>#N/A</v>
      </c>
      <c r="I96" s="38" t="e">
        <f t="array" ref="I96">INDEX('HTM 3'!J$7:J$106,MATCH($A96,'HTM 3'!$X$7:$X$106,0))</f>
        <v>#N/A</v>
      </c>
      <c r="J96" s="38" t="e">
        <f t="array" ref="J96">INDEX('HTM 3'!K$7:K$106,MATCH($A96,'HTM 3'!$X$7:$X$106,0))</f>
        <v>#N/A</v>
      </c>
      <c r="K96" s="38" t="e">
        <f t="array" ref="K96">INDEX('HTM 3'!L$7:L$106,MATCH($A96,'HTM 3'!$X$7:$X$106,0))</f>
        <v>#N/A</v>
      </c>
      <c r="L96" s="39" t="e">
        <f t="array" ref="L96">INDEX('HTM 3'!M$7:M$106,MATCH($A96,'HTM 3'!$X$7:$X$106,0))</f>
        <v>#N/A</v>
      </c>
      <c r="M96" s="41" t="e">
        <f t="array" ref="M96">INDEX('HTM 3'!N$7:N$106,MATCH($A96,'HTM 3'!$X$7:$X$106,0))</f>
        <v>#N/A</v>
      </c>
      <c r="N96" s="61" t="e">
        <f t="array" ref="N96">INDEX('HTM 3'!O$7:O$106,MATCH($A96,'HTM 3'!$X$7:$X$106,0))</f>
        <v>#N/A</v>
      </c>
      <c r="O96" s="62" t="e">
        <f t="array" ref="O96">INDEX('HTM 3'!P$7:P$106,MATCH($A96,'HTM 3'!$X$7:$X$106,0))</f>
        <v>#N/A</v>
      </c>
      <c r="P96" s="62" t="e">
        <f t="array" ref="P96">INDEX('HTM 3'!Q$7:Q$106,MATCH($A96,'HTM 3'!$X$7:$X$106,0))</f>
        <v>#N/A</v>
      </c>
      <c r="Q96" s="62" t="e">
        <f t="array" ref="Q96">INDEX('HTM 3'!R$7:R$106,MATCH($A96,'HTM 3'!$X$7:$X$106,0))</f>
        <v>#N/A</v>
      </c>
      <c r="R96" s="62" t="e">
        <f t="array" ref="R96">INDEX('HTM 3'!S$7:S$106,MATCH($A96,'HTM 3'!$X$7:$X$106,0))</f>
        <v>#N/A</v>
      </c>
      <c r="S96" s="62" t="e">
        <f t="array" ref="S96">INDEX('HTM 3'!T$7:T$106,MATCH($A96,'HTM 3'!$X$7:$X$106,0))</f>
        <v>#N/A</v>
      </c>
      <c r="T96" s="44" t="e">
        <f t="array" ref="T96">INDEX('HTM 3'!V$7:V$106,MATCH($A96,'HTM 3'!$X$7:$X$106,0))</f>
        <v>#N/A</v>
      </c>
      <c r="U96" s="45" t="e">
        <f t="array" ref="U96">INDEX('HTM 3'!$W$7:$W$106,MATCH(A96,'HTM 3'!$X$7:$X$106,0))</f>
        <v>#N/A</v>
      </c>
      <c r="V96" s="46" t="e">
        <f t="array" ref="V96">INDEX('HTM 3'!$X$7:$X$106,MATCH(A96,'HTM 3'!$X$7:$X$106,0))</f>
        <v>#N/A</v>
      </c>
      <c r="W96" s="83"/>
    </row>
    <row r="97" spans="1:23" ht="12.75" customHeight="1" x14ac:dyDescent="0.3">
      <c r="A97" s="48">
        <v>18</v>
      </c>
      <c r="B97" s="49" t="e">
        <f t="array" aca="1" ref="B97" ca="1">IFNA(INDEX('HTM 3'!$B$7:$B$106,MATCH(A97,'HTM 3'!$X$7:$X$106,0)),"")</f>
        <v>#NAME?</v>
      </c>
      <c r="C97" s="49" t="e">
        <f t="array" ref="C97">INDEX('HTM 3'!$C$7:$C$106,MATCH(A97,'HTM 3'!$X$7:$X$106,0))</f>
        <v>#N/A</v>
      </c>
      <c r="D97" s="81" t="e">
        <f t="array" ref="D97">INDEX('HTM 3'!$D$7:$D$106,MATCH(A97,'HTM 3'!$X$7:$X$106,0))</f>
        <v>#N/A</v>
      </c>
      <c r="E97" s="52" t="e">
        <f t="array" ref="E97">INDEX('HTM 3'!F$7:F$106,MATCH($A97,'HTM 3'!$X$7:$X$106,0))</f>
        <v>#N/A</v>
      </c>
      <c r="F97" s="52" t="e">
        <f t="array" ref="F97">INDEX('HTM 3'!G$7:G$106,MATCH($A97,'HTM 3'!$X$7:$X$106,0))</f>
        <v>#N/A</v>
      </c>
      <c r="G97" s="52" t="e">
        <f t="array" ref="G97">INDEX('HTM 3'!H$7:H$106,MATCH($A97,'HTM 3'!$X$7:$X$106,0))</f>
        <v>#N/A</v>
      </c>
      <c r="H97" s="53" t="e">
        <f t="array" ref="H97">INDEX('HTM 3'!I$7:I$106,MATCH($A97,'HTM 3'!$X$7:$X$106,0))</f>
        <v>#N/A</v>
      </c>
      <c r="I97" s="52" t="e">
        <f t="array" ref="I97">INDEX('HTM 3'!J$7:J$106,MATCH($A97,'HTM 3'!$X$7:$X$106,0))</f>
        <v>#N/A</v>
      </c>
      <c r="J97" s="52" t="e">
        <f t="array" ref="J97">INDEX('HTM 3'!K$7:K$106,MATCH($A97,'HTM 3'!$X$7:$X$106,0))</f>
        <v>#N/A</v>
      </c>
      <c r="K97" s="52" t="e">
        <f t="array" ref="K97">INDEX('HTM 3'!L$7:L$106,MATCH($A97,'HTM 3'!$X$7:$X$106,0))</f>
        <v>#N/A</v>
      </c>
      <c r="L97" s="53" t="e">
        <f t="array" ref="L97">INDEX('HTM 3'!M$7:M$106,MATCH($A97,'HTM 3'!$X$7:$X$106,0))</f>
        <v>#N/A</v>
      </c>
      <c r="M97" s="54" t="e">
        <f t="array" ref="M97">INDEX('HTM 3'!N$7:N$106,MATCH($A97,'HTM 3'!$X$7:$X$106,0))</f>
        <v>#N/A</v>
      </c>
      <c r="N97" s="55" t="e">
        <f t="array" ref="N97">INDEX('HTM 3'!O$7:O$106,MATCH($A97,'HTM 3'!$X$7:$X$106,0))</f>
        <v>#N/A</v>
      </c>
      <c r="O97" s="56" t="e">
        <f t="array" ref="O97">INDEX('HTM 3'!P$7:P$106,MATCH($A97,'HTM 3'!$X$7:$X$106,0))</f>
        <v>#N/A</v>
      </c>
      <c r="P97" s="56" t="e">
        <f t="array" ref="P97">INDEX('HTM 3'!Q$7:Q$106,MATCH($A97,'HTM 3'!$X$7:$X$106,0))</f>
        <v>#N/A</v>
      </c>
      <c r="Q97" s="56" t="e">
        <f t="array" ref="Q97">INDEX('HTM 3'!R$7:R$106,MATCH($A97,'HTM 3'!$X$7:$X$106,0))</f>
        <v>#N/A</v>
      </c>
      <c r="R97" s="56" t="e">
        <f t="array" ref="R97">INDEX('HTM 3'!S$7:S$106,MATCH($A97,'HTM 3'!$X$7:$X$106,0))</f>
        <v>#N/A</v>
      </c>
      <c r="S97" s="56" t="e">
        <f t="array" ref="S97">INDEX('HTM 3'!T$7:T$106,MATCH($A97,'HTM 3'!$X$7:$X$106,0))</f>
        <v>#N/A</v>
      </c>
      <c r="T97" s="57" t="e">
        <f t="array" ref="T97">INDEX('HTM 3'!V$7:V$106,MATCH($A97,'HTM 3'!$X$7:$X$106,0))</f>
        <v>#N/A</v>
      </c>
      <c r="U97" s="58" t="e">
        <f t="array" ref="U97">INDEX('HTM 3'!$W$7:$W$106,MATCH(A97,'HTM 3'!$X$7:$X$106,0))</f>
        <v>#N/A</v>
      </c>
      <c r="V97" s="59" t="e">
        <f t="array" ref="V97">INDEX('HTM 3'!$X$7:$X$106,MATCH(A97,'HTM 3'!$X$7:$X$106,0))</f>
        <v>#N/A</v>
      </c>
      <c r="W97" s="84"/>
    </row>
    <row r="98" spans="1:23" ht="12.75" customHeight="1" x14ac:dyDescent="0.3">
      <c r="A98" s="34">
        <v>19</v>
      </c>
      <c r="B98" s="35" t="e">
        <f t="array" aca="1" ref="B98" ca="1">IFNA(INDEX('HTM 3'!$B$7:$B$106,MATCH(A98,'HTM 3'!$X$7:$X$106,0)),"")</f>
        <v>#NAME?</v>
      </c>
      <c r="C98" s="35" t="e">
        <f t="array" ref="C98">INDEX('HTM 3'!$C$7:$C$106,MATCH(A98,'HTM 3'!$X$7:$X$106,0))</f>
        <v>#N/A</v>
      </c>
      <c r="D98" s="80" t="e">
        <f t="array" ref="D98">INDEX('HTM 3'!$D$7:$D$106,MATCH(A98,'HTM 3'!$X$7:$X$106,0))</f>
        <v>#N/A</v>
      </c>
      <c r="E98" s="38" t="e">
        <f t="array" ref="E98">INDEX('HTM 3'!F$7:F$106,MATCH($A98,'HTM 3'!$X$7:$X$106,0))</f>
        <v>#N/A</v>
      </c>
      <c r="F98" s="38" t="e">
        <f t="array" ref="F98">INDEX('HTM 3'!G$7:G$106,MATCH($A98,'HTM 3'!$X$7:$X$106,0))</f>
        <v>#N/A</v>
      </c>
      <c r="G98" s="38" t="e">
        <f t="array" ref="G98">INDEX('HTM 3'!H$7:H$106,MATCH($A98,'HTM 3'!$X$7:$X$106,0))</f>
        <v>#N/A</v>
      </c>
      <c r="H98" s="39" t="e">
        <f t="array" ref="H98">INDEX('HTM 3'!I$7:I$106,MATCH($A98,'HTM 3'!$X$7:$X$106,0))</f>
        <v>#N/A</v>
      </c>
      <c r="I98" s="38" t="e">
        <f t="array" ref="I98">INDEX('HTM 3'!J$7:J$106,MATCH($A98,'HTM 3'!$X$7:$X$106,0))</f>
        <v>#N/A</v>
      </c>
      <c r="J98" s="38" t="e">
        <f t="array" ref="J98">INDEX('HTM 3'!K$7:K$106,MATCH($A98,'HTM 3'!$X$7:$X$106,0))</f>
        <v>#N/A</v>
      </c>
      <c r="K98" s="38" t="e">
        <f t="array" ref="K98">INDEX('HTM 3'!L$7:L$106,MATCH($A98,'HTM 3'!$X$7:$X$106,0))</f>
        <v>#N/A</v>
      </c>
      <c r="L98" s="39" t="e">
        <f t="array" ref="L98">INDEX('HTM 3'!M$7:M$106,MATCH($A98,'HTM 3'!$X$7:$X$106,0))</f>
        <v>#N/A</v>
      </c>
      <c r="M98" s="41" t="e">
        <f t="array" ref="M98">INDEX('HTM 3'!N$7:N$106,MATCH($A98,'HTM 3'!$X$7:$X$106,0))</f>
        <v>#N/A</v>
      </c>
      <c r="N98" s="61" t="e">
        <f t="array" ref="N98">INDEX('HTM 3'!O$7:O$106,MATCH($A98,'HTM 3'!$X$7:$X$106,0))</f>
        <v>#N/A</v>
      </c>
      <c r="O98" s="62" t="e">
        <f t="array" ref="O98">INDEX('HTM 3'!P$7:P$106,MATCH($A98,'HTM 3'!$X$7:$X$106,0))</f>
        <v>#N/A</v>
      </c>
      <c r="P98" s="62" t="e">
        <f t="array" ref="P98">INDEX('HTM 3'!Q$7:Q$106,MATCH($A98,'HTM 3'!$X$7:$X$106,0))</f>
        <v>#N/A</v>
      </c>
      <c r="Q98" s="62" t="e">
        <f t="array" ref="Q98">INDEX('HTM 3'!R$7:R$106,MATCH($A98,'HTM 3'!$X$7:$X$106,0))</f>
        <v>#N/A</v>
      </c>
      <c r="R98" s="62" t="e">
        <f t="array" ref="R98">INDEX('HTM 3'!S$7:S$106,MATCH($A98,'HTM 3'!$X$7:$X$106,0))</f>
        <v>#N/A</v>
      </c>
      <c r="S98" s="62" t="e">
        <f t="array" ref="S98">INDEX('HTM 3'!T$7:T$106,MATCH($A98,'HTM 3'!$X$7:$X$106,0))</f>
        <v>#N/A</v>
      </c>
      <c r="T98" s="44" t="e">
        <f t="array" ref="T98">INDEX('HTM 3'!V$7:V$106,MATCH($A98,'HTM 3'!$X$7:$X$106,0))</f>
        <v>#N/A</v>
      </c>
      <c r="U98" s="45" t="e">
        <f t="array" ref="U98">INDEX('HTM 3'!$W$7:$W$106,MATCH(A98,'HTM 3'!$X$7:$X$106,0))</f>
        <v>#N/A</v>
      </c>
      <c r="V98" s="46" t="e">
        <f t="array" ref="V98">INDEX('HTM 3'!$X$7:$X$106,MATCH(A98,'HTM 3'!$X$7:$X$106,0))</f>
        <v>#N/A</v>
      </c>
      <c r="W98" s="83"/>
    </row>
    <row r="99" spans="1:23" ht="12.75" customHeight="1" x14ac:dyDescent="0.3">
      <c r="A99" s="63">
        <v>20</v>
      </c>
      <c r="B99" s="49" t="e">
        <f t="array" aca="1" ref="B99" ca="1">IFNA(INDEX('HTM 3'!$B$7:$B$106,MATCH(A99,'HTM 3'!$X$7:$X$106,0)),"")</f>
        <v>#NAME?</v>
      </c>
      <c r="C99" s="49" t="e">
        <f t="array" ref="C99">INDEX('HTM 3'!$C$7:$C$106,MATCH(A99,'HTM 3'!$X$7:$X$106,0))</f>
        <v>#N/A</v>
      </c>
      <c r="D99" s="81" t="e">
        <f t="array" ref="D99">INDEX('HTM 3'!$D$7:$D$106,MATCH(A99,'HTM 3'!$X$7:$X$106,0))</f>
        <v>#N/A</v>
      </c>
      <c r="E99" s="52" t="e">
        <f t="array" ref="E99">INDEX('HTM 3'!F$7:F$106,MATCH($A99,'HTM 3'!$X$7:$X$106,0))</f>
        <v>#N/A</v>
      </c>
      <c r="F99" s="52" t="e">
        <f t="array" ref="F99">INDEX('HTM 3'!G$7:G$106,MATCH($A99,'HTM 3'!$X$7:$X$106,0))</f>
        <v>#N/A</v>
      </c>
      <c r="G99" s="52" t="e">
        <f t="array" ref="G99">INDEX('HTM 3'!H$7:H$106,MATCH($A99,'HTM 3'!$X$7:$X$106,0))</f>
        <v>#N/A</v>
      </c>
      <c r="H99" s="53" t="e">
        <f t="array" ref="H99">INDEX('HTM 3'!I$7:I$106,MATCH($A99,'HTM 3'!$X$7:$X$106,0))</f>
        <v>#N/A</v>
      </c>
      <c r="I99" s="52" t="e">
        <f t="array" ref="I99">INDEX('HTM 3'!J$7:J$106,MATCH($A99,'HTM 3'!$X$7:$X$106,0))</f>
        <v>#N/A</v>
      </c>
      <c r="J99" s="52" t="e">
        <f t="array" ref="J99">INDEX('HTM 3'!K$7:K$106,MATCH($A99,'HTM 3'!$X$7:$X$106,0))</f>
        <v>#N/A</v>
      </c>
      <c r="K99" s="52" t="e">
        <f t="array" ref="K99">INDEX('HTM 3'!L$7:L$106,MATCH($A99,'HTM 3'!$X$7:$X$106,0))</f>
        <v>#N/A</v>
      </c>
      <c r="L99" s="53" t="e">
        <f t="array" ref="L99">INDEX('HTM 3'!M$7:M$106,MATCH($A99,'HTM 3'!$X$7:$X$106,0))</f>
        <v>#N/A</v>
      </c>
      <c r="M99" s="54" t="e">
        <f t="array" ref="M99">INDEX('HTM 3'!N$7:N$106,MATCH($A99,'HTM 3'!$X$7:$X$106,0))</f>
        <v>#N/A</v>
      </c>
      <c r="N99" s="70" t="e">
        <f t="array" ref="N99">INDEX('HTM 3'!O$7:O$106,MATCH($A99,'HTM 3'!$X$7:$X$106,0))</f>
        <v>#N/A</v>
      </c>
      <c r="O99" s="71" t="e">
        <f t="array" ref="O99">INDEX('HTM 3'!P$7:P$106,MATCH($A99,'HTM 3'!$X$7:$X$106,0))</f>
        <v>#N/A</v>
      </c>
      <c r="P99" s="71" t="e">
        <f t="array" ref="P99">INDEX('HTM 3'!Q$7:Q$106,MATCH($A99,'HTM 3'!$X$7:$X$106,0))</f>
        <v>#N/A</v>
      </c>
      <c r="Q99" s="71" t="e">
        <f t="array" ref="Q99">INDEX('HTM 3'!R$7:R$106,MATCH($A99,'HTM 3'!$X$7:$X$106,0))</f>
        <v>#N/A</v>
      </c>
      <c r="R99" s="71" t="e">
        <f t="array" ref="R99">INDEX('HTM 3'!S$7:S$106,MATCH($A99,'HTM 3'!$X$7:$X$106,0))</f>
        <v>#N/A</v>
      </c>
      <c r="S99" s="71" t="e">
        <f t="array" ref="S99">INDEX('HTM 3'!T$7:T$106,MATCH($A99,'HTM 3'!$X$7:$X$106,0))</f>
        <v>#N/A</v>
      </c>
      <c r="T99" s="57" t="e">
        <f t="array" ref="T99">INDEX('HTM 3'!V$7:V$106,MATCH($A99,'HTM 3'!$X$7:$X$106,0))</f>
        <v>#N/A</v>
      </c>
      <c r="U99" s="58" t="e">
        <f t="array" ref="U99">INDEX('HTM 3'!$W$7:$W$106,MATCH(A99,'HTM 3'!$X$7:$X$106,0))</f>
        <v>#N/A</v>
      </c>
      <c r="V99" s="59" t="e">
        <f t="array" ref="V99">INDEX('HTM 3'!$X$7:$X$106,MATCH(A99,'HTM 3'!$X$7:$X$106,0))</f>
        <v>#N/A</v>
      </c>
      <c r="W99" s="84"/>
    </row>
    <row r="100" spans="1:23" ht="12.75" customHeight="1" x14ac:dyDescent="0.3">
      <c r="A100" s="76"/>
      <c r="B100" s="77"/>
      <c r="C100" s="77"/>
      <c r="D100" s="77"/>
      <c r="E100" s="78"/>
      <c r="F100" s="78"/>
      <c r="G100" s="78"/>
      <c r="H100" s="78"/>
      <c r="I100" s="78"/>
      <c r="J100" s="78"/>
      <c r="K100" s="78"/>
      <c r="L100" s="78"/>
      <c r="M100" s="77"/>
      <c r="N100" s="78"/>
      <c r="O100" s="78"/>
      <c r="P100" s="78"/>
      <c r="Q100" s="78"/>
      <c r="R100" s="78"/>
      <c r="S100" s="79"/>
      <c r="T100" s="77"/>
      <c r="U100" s="77"/>
      <c r="V100" s="77"/>
      <c r="W100" s="77"/>
    </row>
    <row r="101" spans="1:23" ht="12.75" customHeight="1" x14ac:dyDescent="0.3">
      <c r="A101" s="203" t="s">
        <v>1</v>
      </c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5"/>
    </row>
    <row r="102" spans="1:23" ht="12.75" customHeight="1" x14ac:dyDescent="0.3">
      <c r="A102" s="21"/>
      <c r="B102" s="22"/>
      <c r="C102" s="22"/>
      <c r="D102" s="22"/>
      <c r="E102" s="207" t="s">
        <v>36</v>
      </c>
      <c r="F102" s="204"/>
      <c r="G102" s="204"/>
      <c r="H102" s="205"/>
      <c r="I102" s="207" t="s">
        <v>37</v>
      </c>
      <c r="J102" s="204"/>
      <c r="K102" s="204"/>
      <c r="L102" s="205"/>
      <c r="M102" s="24"/>
      <c r="N102" s="206" t="s">
        <v>38</v>
      </c>
      <c r="O102" s="204"/>
      <c r="P102" s="204"/>
      <c r="Q102" s="204"/>
      <c r="R102" s="204"/>
      <c r="S102" s="204"/>
      <c r="T102" s="205"/>
      <c r="U102" s="206" t="s">
        <v>39</v>
      </c>
      <c r="V102" s="204"/>
      <c r="W102" s="205"/>
    </row>
    <row r="103" spans="1:23" ht="12.75" customHeight="1" x14ac:dyDescent="0.3">
      <c r="A103" s="26" t="s">
        <v>40</v>
      </c>
      <c r="B103" s="27" t="s">
        <v>32</v>
      </c>
      <c r="C103" s="23" t="s">
        <v>33</v>
      </c>
      <c r="D103" s="23" t="s">
        <v>34</v>
      </c>
      <c r="E103" s="23" t="s">
        <v>41</v>
      </c>
      <c r="F103" s="24" t="s">
        <v>42</v>
      </c>
      <c r="G103" s="24" t="s">
        <v>59</v>
      </c>
      <c r="H103" s="28" t="s">
        <v>44</v>
      </c>
      <c r="I103" s="23" t="s">
        <v>45</v>
      </c>
      <c r="J103" s="24" t="s">
        <v>46</v>
      </c>
      <c r="K103" s="24" t="s">
        <v>47</v>
      </c>
      <c r="L103" s="29" t="s">
        <v>48</v>
      </c>
      <c r="M103" s="25" t="s">
        <v>49</v>
      </c>
      <c r="N103" s="30" t="s">
        <v>50</v>
      </c>
      <c r="O103" s="31" t="s">
        <v>51</v>
      </c>
      <c r="P103" s="31" t="s">
        <v>52</v>
      </c>
      <c r="Q103" s="31" t="s">
        <v>53</v>
      </c>
      <c r="R103" s="31" t="s">
        <v>54</v>
      </c>
      <c r="S103" s="31" t="s">
        <v>55</v>
      </c>
      <c r="T103" s="32" t="s">
        <v>56</v>
      </c>
      <c r="U103" s="25" t="s">
        <v>57</v>
      </c>
      <c r="V103" s="33" t="s">
        <v>40</v>
      </c>
      <c r="W103" s="29" t="s">
        <v>58</v>
      </c>
    </row>
    <row r="104" spans="1:23" ht="12.75" customHeight="1" x14ac:dyDescent="0.3">
      <c r="A104" s="34">
        <v>1</v>
      </c>
      <c r="B104" s="35" t="e">
        <f t="array" aca="1" ref="B104" ca="1">IFNA(INDEX('FS 0'!B$7:B$86,MATCH(A104,'FS 0'!$X$7:$X$86,0)),"")</f>
        <v>#NAME?</v>
      </c>
      <c r="C104" s="35" t="str">
        <f t="array" ref="C104">INDEX('FS 0'!C$7:C$86,MATCH(A104,'FS 0'!$X$7:$X$86,0))</f>
        <v>CASTELLI</v>
      </c>
      <c r="D104" s="80" t="str">
        <f t="array" ref="D104">INDEX('FS 0'!D$7:D$86,MATCH(A104,'FS 0'!$X$7:$X$86,0))</f>
        <v>VIOLETTA</v>
      </c>
      <c r="E104" s="38">
        <f t="array" ref="E104">INDEX('FS 0'!F$7:F$86,MATCH($A104,'FS 0'!$X$7:$X$86,0))</f>
        <v>21</v>
      </c>
      <c r="F104" s="38">
        <f t="array" ref="F104">INDEX('FS 0'!G$7:G$86,MATCH($A104,'FS 0'!$X$7:$X$86,0))</f>
        <v>21</v>
      </c>
      <c r="G104" s="38">
        <f t="array" ref="G104">INDEX('FS 0'!H$7:H$86,MATCH($A104,'FS 0'!$X$7:$X$86,0))</f>
        <v>20.5</v>
      </c>
      <c r="H104" s="39">
        <f t="array" ref="H104">INDEX('FS 0'!I$7:I$86,MATCH($A104,'FS 0'!$X$7:$X$86,0))</f>
        <v>19</v>
      </c>
      <c r="I104" s="38">
        <f t="array" ref="I104">INDEX('FS 0'!J$7:J$86,MATCH($A104,'FS 0'!$X$7:$X$86,0))</f>
        <v>19</v>
      </c>
      <c r="J104" s="38">
        <f t="array" ref="J104">INDEX('FS 0'!K$7:K$86,MATCH($A104,'FS 0'!$X$7:$X$86,0))</f>
        <v>19</v>
      </c>
      <c r="K104" s="38">
        <f t="array" ref="K104">INDEX('FS 0'!L$7:L$86,MATCH($A104,'FS 0'!$X$7:$X$86,0))</f>
        <v>19.5</v>
      </c>
      <c r="L104" s="40">
        <f t="array" ref="L104">INDEX('FS 0'!M$7:M$86,MATCH($A104,'FS 0'!$X$7:$X$86,0))</f>
        <v>19</v>
      </c>
      <c r="M104" s="41">
        <f t="array" ref="M104">INDEX('FS 0'!N$7:N$86,MATCH($A104,'FS 0'!$X$7:$X$86,0))</f>
        <v>158</v>
      </c>
      <c r="N104" s="42">
        <f t="array" ref="N104">INDEX('FS 0'!O$7:O$86,MATCH($A104,'FS 0'!$X$7:$X$86,0))</f>
        <v>0</v>
      </c>
      <c r="O104" s="43">
        <f t="array" ref="O104">INDEX('FS 0'!P$7:P$86,MATCH($A104,'FS 0'!$X$7:$X$86,0))</f>
        <v>0</v>
      </c>
      <c r="P104" s="43">
        <f t="array" ref="P104">INDEX('FS 0'!Q$7:Q$86,MATCH($A104,'FS 0'!$X$7:$X$86,0))</f>
        <v>0</v>
      </c>
      <c r="Q104" s="43">
        <f t="array" ref="Q104">INDEX('FS 0'!R$7:R$86,MATCH($A104,'FS 0'!$X$7:$X$86,0))</f>
        <v>0</v>
      </c>
      <c r="R104" s="43">
        <f t="array" ref="R104">INDEX('FS 0'!S$7:S$86,MATCH($A104,'FS 0'!$X$7:$X$86,0))</f>
        <v>0</v>
      </c>
      <c r="S104" s="43">
        <f t="array" ref="S104">INDEX('FS 0'!T$7:T$86,MATCH($A104,'FS 0'!$X$7:$X$86,0))</f>
        <v>0</v>
      </c>
      <c r="T104" s="44">
        <f t="array" ref="T104">INDEX('FS 0'!U$7:U$86,MATCH($A104,'FS 0'!$X$7:$X$86,0))</f>
        <v>0</v>
      </c>
      <c r="U104" s="45">
        <f t="array" ref="U104">INDEX('FS 0'!$V$7:$V$86,MATCH(A104,'FS 0'!$X$7:$X$86,0))</f>
        <v>158</v>
      </c>
      <c r="V104" s="46">
        <f t="array" ref="V104">INDEX('FS 0'!$X$7:$X$86,MATCH(A104,'FS 0'!$X$7:$X$86,0))</f>
        <v>1</v>
      </c>
      <c r="W104" s="47" t="str">
        <f t="array" ref="W104">INDEX('FS 0'!$W$7:$W$86,MATCH(A104,'FS 0'!$X$7:$X$86,0))</f>
        <v>Si</v>
      </c>
    </row>
    <row r="105" spans="1:23" ht="12.75" customHeight="1" x14ac:dyDescent="0.3">
      <c r="A105" s="48">
        <v>2</v>
      </c>
      <c r="B105" s="49" t="e">
        <f t="array" aca="1" ref="B105" ca="1">IFNA(INDEX('FS 0'!$B$7:$B$86,MATCH(A105,'FS 0'!$X$7:$X$86,0)),"")</f>
        <v>#NAME?</v>
      </c>
      <c r="C105" s="49" t="str">
        <f t="array" ref="C105">INDEX('FS 0'!$C$7:$C$86,MATCH(A105,'FS 0'!$X$7:$X$86,0))</f>
        <v>GUGLIELMAN</v>
      </c>
      <c r="D105" s="81" t="str">
        <f t="array" ref="D105">INDEX('FS 0'!$D$7:$D$86,MATCH(A105,'FS 0'!$X$7:$X$86,0))</f>
        <v>BLU</v>
      </c>
      <c r="E105" s="52">
        <f t="array" ref="E105">INDEX('FS 0'!F$7:F$86,MATCH($A105,'FS 0'!$X$7:$X$86,0))</f>
        <v>21</v>
      </c>
      <c r="F105" s="52">
        <f t="array" ref="F105">INDEX('FS 0'!G$7:G$86,MATCH($A105,'FS 0'!$X$7:$X$86,0))</f>
        <v>20</v>
      </c>
      <c r="G105" s="52">
        <f t="array" ref="G105">INDEX('FS 0'!H$7:H$86,MATCH($A105,'FS 0'!$X$7:$X$86,0))</f>
        <v>20</v>
      </c>
      <c r="H105" s="53">
        <f t="array" ref="H105">INDEX('FS 0'!I$7:I$86,MATCH($A105,'FS 0'!$X$7:$X$86,0))</f>
        <v>19</v>
      </c>
      <c r="I105" s="52">
        <f t="array" ref="I105">INDEX('FS 0'!J$7:J$86,MATCH($A105,'FS 0'!$X$7:$X$86,0))</f>
        <v>19.5</v>
      </c>
      <c r="J105" s="52">
        <f t="array" ref="J105">INDEX('FS 0'!K$7:K$86,MATCH($A105,'FS 0'!$X$7:$X$86,0))</f>
        <v>20.5</v>
      </c>
      <c r="K105" s="52">
        <f t="array" ref="K105">INDEX('FS 0'!L$7:L$86,MATCH($A105,'FS 0'!$X$7:$X$86,0))</f>
        <v>18.5</v>
      </c>
      <c r="L105" s="53">
        <f t="array" ref="L105">INDEX('FS 0'!M$7:M$86,MATCH($A105,'FS 0'!$X$7:$X$86,0))</f>
        <v>18.5</v>
      </c>
      <c r="M105" s="54">
        <f t="array" ref="M105">INDEX('FS 0'!N$7:N$86,MATCH($A105,'FS 0'!$X$7:$X$86,0))</f>
        <v>157</v>
      </c>
      <c r="N105" s="55">
        <f t="array" ref="N105">INDEX('FS 0'!O$7:O$86,MATCH($A105,'FS 0'!$X$7:$X$86,0))</f>
        <v>0</v>
      </c>
      <c r="O105" s="56">
        <f t="array" ref="O105">INDEX('FS 0'!P$7:P$86,MATCH($A105,'FS 0'!$X$7:$X$86,0))</f>
        <v>0</v>
      </c>
      <c r="P105" s="56">
        <f t="array" ref="P105">INDEX('FS 0'!Q$7:Q$86,MATCH($A105,'FS 0'!$X$7:$X$86,0))</f>
        <v>0</v>
      </c>
      <c r="Q105" s="56">
        <f t="array" ref="Q105">INDEX('FS 0'!R$7:R$86,MATCH($A105,'FS 0'!$X$7:$X$86,0))</f>
        <v>0</v>
      </c>
      <c r="R105" s="56">
        <f t="array" ref="R105">INDEX('FS 0'!S$7:S$86,MATCH($A105,'FS 0'!$X$7:$X$86,0))</f>
        <v>0</v>
      </c>
      <c r="S105" s="56">
        <f t="array" ref="S105">INDEX('FS 0'!T$7:T$86,MATCH($A105,'FS 0'!$X$7:$X$86,0))</f>
        <v>0</v>
      </c>
      <c r="T105" s="57">
        <f t="array" ref="T105">INDEX('FS 0'!U$7:U$86,MATCH($A105,'FS 0'!$X$7:$X$86,0))</f>
        <v>0</v>
      </c>
      <c r="U105" s="58">
        <f t="array" ref="U105">INDEX('FS 0'!$V$7:$V$86,MATCH(A105,'FS 0'!$X$7:$X$86,0))</f>
        <v>157</v>
      </c>
      <c r="V105" s="59">
        <f t="array" ref="V105">INDEX('FS 0'!$X$7:$X$86,MATCH(A105,'FS 0'!$X$7:$X$86,0))</f>
        <v>2</v>
      </c>
      <c r="W105" s="60" t="str">
        <f t="array" ref="W105">INDEX('FS 0'!$W$7:$W$86,MATCH(A105,'FS 0'!$X$7:$X$86,0))</f>
        <v>Si</v>
      </c>
    </row>
    <row r="106" spans="1:23" ht="12.75" customHeight="1" x14ac:dyDescent="0.3">
      <c r="A106" s="34">
        <v>3</v>
      </c>
      <c r="B106" s="35" t="e">
        <f t="array" aca="1" ref="B106" ca="1">IFNA(INDEX('FS 0'!B$7:B$86,MATCH(A106,'FS 0'!$X$7:$X$86,0)),"")</f>
        <v>#NAME?</v>
      </c>
      <c r="C106" s="35" t="str">
        <f t="array" ref="C106">INDEX('FS 0'!C$7:C$86,MATCH(A106,'FS 0'!$X$7:$X$86,0))</f>
        <v>GIANNINI</v>
      </c>
      <c r="D106" s="80" t="str">
        <f t="array" ref="D106">INDEX('FS 0'!D$7:D$86,MATCH(A106,'FS 0'!$X$7:$X$86,0))</f>
        <v>BAGHEERA</v>
      </c>
      <c r="E106" s="38">
        <f t="array" ref="E106">INDEX('FS 0'!F$7:F$86,MATCH($A106,'FS 0'!$X$7:$X$86,0))</f>
        <v>19.5</v>
      </c>
      <c r="F106" s="38">
        <f t="array" ref="F106">INDEX('FS 0'!G$7:G$86,MATCH($A106,'FS 0'!$X$7:$X$86,0))</f>
        <v>18.5</v>
      </c>
      <c r="G106" s="38">
        <f t="array" ref="G106">INDEX('FS 0'!H$7:H$86,MATCH($A106,'FS 0'!$X$7:$X$86,0))</f>
        <v>20</v>
      </c>
      <c r="H106" s="39">
        <f t="array" ref="H106">INDEX('FS 0'!I$7:I$86,MATCH($A106,'FS 0'!$X$7:$X$86,0))</f>
        <v>19</v>
      </c>
      <c r="I106" s="38">
        <f t="array" ref="I106">INDEX('FS 0'!J$7:J$86,MATCH($A106,'FS 0'!$X$7:$X$86,0))</f>
        <v>17.5</v>
      </c>
      <c r="J106" s="38">
        <f t="array" ref="J106">INDEX('FS 0'!K$7:K$86,MATCH($A106,'FS 0'!$X$7:$X$86,0))</f>
        <v>18.5</v>
      </c>
      <c r="K106" s="38">
        <f t="array" ref="K106">INDEX('FS 0'!L$7:L$86,MATCH($A106,'FS 0'!$X$7:$X$86,0))</f>
        <v>19</v>
      </c>
      <c r="L106" s="39">
        <f t="array" ref="L106">INDEX('FS 0'!M$7:M$86,MATCH($A106,'FS 0'!$X$7:$X$86,0))</f>
        <v>19</v>
      </c>
      <c r="M106" s="41">
        <f t="array" ref="M106">INDEX('FS 0'!N$7:N$86,MATCH($A106,'FS 0'!$X$7:$X$86,0))</f>
        <v>151</v>
      </c>
      <c r="N106" s="61">
        <f t="array" ref="N106">INDEX('FS 0'!O$7:O$86,MATCH($A106,'FS 0'!$X$7:$X$86,0))</f>
        <v>0</v>
      </c>
      <c r="O106" s="62">
        <f t="array" ref="O106">INDEX('FS 0'!P$7:P$86,MATCH($A106,'FS 0'!$X$7:$X$86,0))</f>
        <v>0</v>
      </c>
      <c r="P106" s="62">
        <f t="array" ref="P106">INDEX('FS 0'!Q$7:Q$86,MATCH($A106,'FS 0'!$X$7:$X$86,0))</f>
        <v>0</v>
      </c>
      <c r="Q106" s="62">
        <f t="array" ref="Q106">INDEX('FS 0'!R$7:R$86,MATCH($A106,'FS 0'!$X$7:$X$86,0))</f>
        <v>0</v>
      </c>
      <c r="R106" s="62">
        <f t="array" ref="R106">INDEX('FS 0'!S$7:S$86,MATCH($A106,'FS 0'!$X$7:$X$86,0))</f>
        <v>0</v>
      </c>
      <c r="S106" s="62">
        <f t="array" ref="S106">INDEX('FS 0'!T$7:T$86,MATCH($A106,'FS 0'!$X$7:$X$86,0))</f>
        <v>0</v>
      </c>
      <c r="T106" s="44">
        <f t="array" ref="T106">INDEX('FS 0'!U$7:U$86,MATCH($A106,'FS 0'!$X$7:$X$86,0))</f>
        <v>0</v>
      </c>
      <c r="U106" s="45">
        <f t="array" ref="U106">INDEX('FS 0'!$V$7:$V$86,MATCH(A106,'FS 0'!$X$7:$X$86,0))</f>
        <v>151</v>
      </c>
      <c r="V106" s="46">
        <f t="array" ref="V106">INDEX('FS 0'!$X$7:$X$86,MATCH(A106,'FS 0'!$X$7:$X$86,0))</f>
        <v>3</v>
      </c>
      <c r="W106" s="47" t="str">
        <f t="array" ref="W106">INDEX('FS 0'!$W$7:$W$86,MATCH(A106,'FS 0'!$X$7:$X$86,0))</f>
        <v>Si</v>
      </c>
    </row>
    <row r="107" spans="1:23" ht="12.75" customHeight="1" x14ac:dyDescent="0.3">
      <c r="A107" s="48">
        <v>4</v>
      </c>
      <c r="B107" s="49" t="e">
        <f t="array" aca="1" ref="B107" ca="1">IFNA(INDEX('FS 0'!$B$7:$B$86,MATCH(A107,'FS 0'!$X$7:$X$86,0)),"")</f>
        <v>#NAME?</v>
      </c>
      <c r="C107" s="49" t="e">
        <f t="array" ref="C107">INDEX('FS 0'!$C$7:$C$86,MATCH(A107,'FS 0'!$X$7:$X$86,0))</f>
        <v>#N/A</v>
      </c>
      <c r="D107" s="81" t="e">
        <f t="array" ref="D107">INDEX('FS 0'!$D$7:$D$86,MATCH(A107,'FS 0'!$X$7:$X$86,0))</f>
        <v>#N/A</v>
      </c>
      <c r="E107" s="52" t="e">
        <f t="array" ref="E107">INDEX('FS 0'!F$7:F$86,MATCH($A107,'FS 0'!$X$7:$X$86,0))</f>
        <v>#N/A</v>
      </c>
      <c r="F107" s="52" t="e">
        <f t="array" ref="F107">INDEX('FS 0'!G$7:G$86,MATCH($A107,'FS 0'!$X$7:$X$86,0))</f>
        <v>#N/A</v>
      </c>
      <c r="G107" s="52" t="e">
        <f t="array" ref="G107">INDEX('FS 0'!H$7:H$86,MATCH($A107,'FS 0'!$X$7:$X$86,0))</f>
        <v>#N/A</v>
      </c>
      <c r="H107" s="53" t="e">
        <f t="array" ref="H107">INDEX('FS 0'!I$7:I$86,MATCH($A107,'FS 0'!$X$7:$X$86,0))</f>
        <v>#N/A</v>
      </c>
      <c r="I107" s="52" t="e">
        <f t="array" ref="I107">INDEX('FS 0'!J$7:J$86,MATCH($A107,'FS 0'!$X$7:$X$86,0))</f>
        <v>#N/A</v>
      </c>
      <c r="J107" s="52" t="e">
        <f t="array" ref="J107">INDEX('FS 0'!K$7:K$86,MATCH($A107,'FS 0'!$X$7:$X$86,0))</f>
        <v>#N/A</v>
      </c>
      <c r="K107" s="52" t="e">
        <f t="array" ref="K107">INDEX('FS 0'!L$7:L$86,MATCH($A107,'FS 0'!$X$7:$X$86,0))</f>
        <v>#N/A</v>
      </c>
      <c r="L107" s="53" t="e">
        <f t="array" ref="L107">INDEX('FS 0'!M$7:M$86,MATCH($A107,'FS 0'!$X$7:$X$86,0))</f>
        <v>#N/A</v>
      </c>
      <c r="M107" s="54" t="e">
        <f t="array" ref="M107">INDEX('FS 0'!N$7:N$86,MATCH($A107,'FS 0'!$X$7:$X$86,0))</f>
        <v>#N/A</v>
      </c>
      <c r="N107" s="55" t="e">
        <f t="array" ref="N107">INDEX('FS 0'!O$7:O$86,MATCH($A107,'FS 0'!$X$7:$X$86,0))</f>
        <v>#N/A</v>
      </c>
      <c r="O107" s="56" t="e">
        <f t="array" ref="O107">INDEX('FS 0'!P$7:P$86,MATCH($A107,'FS 0'!$X$7:$X$86,0))</f>
        <v>#N/A</v>
      </c>
      <c r="P107" s="56" t="e">
        <f t="array" ref="P107">INDEX('FS 0'!Q$7:Q$86,MATCH($A107,'FS 0'!$X$7:$X$86,0))</f>
        <v>#N/A</v>
      </c>
      <c r="Q107" s="56" t="e">
        <f t="array" ref="Q107">INDEX('FS 0'!R$7:R$86,MATCH($A107,'FS 0'!$X$7:$X$86,0))</f>
        <v>#N/A</v>
      </c>
      <c r="R107" s="56" t="e">
        <f t="array" ref="R107">INDEX('FS 0'!S$7:S$86,MATCH($A107,'FS 0'!$X$7:$X$86,0))</f>
        <v>#N/A</v>
      </c>
      <c r="S107" s="56" t="e">
        <f t="array" ref="S107">INDEX('FS 0'!T$7:T$86,MATCH($A107,'FS 0'!$X$7:$X$86,0))</f>
        <v>#N/A</v>
      </c>
      <c r="T107" s="57" t="e">
        <f t="array" ref="T107">INDEX('FS 0'!U$7:U$86,MATCH($A107,'FS 0'!$X$7:$X$86,0))</f>
        <v>#N/A</v>
      </c>
      <c r="U107" s="58" t="e">
        <f t="array" ref="U107">INDEX('FS 0'!$V$7:$V$86,MATCH(A107,'FS 0'!$X$7:$X$86,0))</f>
        <v>#N/A</v>
      </c>
      <c r="V107" s="59" t="e">
        <f t="array" ref="V107">INDEX('FS 0'!$X$7:$X$86,MATCH(A107,'FS 0'!$X$7:$X$86,0))</f>
        <v>#N/A</v>
      </c>
      <c r="W107" s="60" t="e">
        <f t="array" ref="W107">INDEX('FS 0'!$W$7:$W$86,MATCH(A107,'FS 0'!$X$7:$X$86,0))</f>
        <v>#N/A</v>
      </c>
    </row>
    <row r="108" spans="1:23" ht="12.75" customHeight="1" x14ac:dyDescent="0.3">
      <c r="A108" s="34">
        <v>5</v>
      </c>
      <c r="B108" s="35" t="e">
        <f t="array" aca="1" ref="B108" ca="1">IFNA(INDEX('FS 0'!B$7:B$86,MATCH(A108,'FS 0'!$X$7:$X$86,0)),"")</f>
        <v>#NAME?</v>
      </c>
      <c r="C108" s="35" t="e">
        <f t="array" ref="C108">INDEX('FS 0'!C$7:C$86,MATCH(A108,'FS 0'!$X$7:$X$86,0))</f>
        <v>#N/A</v>
      </c>
      <c r="D108" s="80" t="e">
        <f t="array" ref="D108">INDEX('FS 0'!D$7:D$86,MATCH(A108,'FS 0'!$X$7:$X$86,0))</f>
        <v>#N/A</v>
      </c>
      <c r="E108" s="38" t="e">
        <f t="array" ref="E108">INDEX('FS 0'!F$7:F$86,MATCH($A108,'FS 0'!$X$7:$X$86,0))</f>
        <v>#N/A</v>
      </c>
      <c r="F108" s="38" t="e">
        <f t="array" ref="F108">INDEX('FS 0'!G$7:G$86,MATCH($A108,'FS 0'!$X$7:$X$86,0))</f>
        <v>#N/A</v>
      </c>
      <c r="G108" s="38" t="e">
        <f t="array" ref="G108">INDEX('FS 0'!H$7:H$86,MATCH($A108,'FS 0'!$X$7:$X$86,0))</f>
        <v>#N/A</v>
      </c>
      <c r="H108" s="39" t="e">
        <f t="array" ref="H108">INDEX('FS 0'!I$7:I$86,MATCH($A108,'FS 0'!$X$7:$X$86,0))</f>
        <v>#N/A</v>
      </c>
      <c r="I108" s="38" t="e">
        <f t="array" ref="I108">INDEX('FS 0'!J$7:J$86,MATCH($A108,'FS 0'!$X$7:$X$86,0))</f>
        <v>#N/A</v>
      </c>
      <c r="J108" s="38" t="e">
        <f t="array" ref="J108">INDEX('FS 0'!K$7:K$86,MATCH($A108,'FS 0'!$X$7:$X$86,0))</f>
        <v>#N/A</v>
      </c>
      <c r="K108" s="38" t="e">
        <f t="array" ref="K108">INDEX('FS 0'!L$7:L$86,MATCH($A108,'FS 0'!$X$7:$X$86,0))</f>
        <v>#N/A</v>
      </c>
      <c r="L108" s="39" t="e">
        <f t="array" ref="L108">INDEX('FS 0'!M$7:M$86,MATCH($A108,'FS 0'!$X$7:$X$86,0))</f>
        <v>#N/A</v>
      </c>
      <c r="M108" s="41" t="e">
        <f t="array" ref="M108">INDEX('FS 0'!N$7:N$86,MATCH($A108,'FS 0'!$X$7:$X$86,0))</f>
        <v>#N/A</v>
      </c>
      <c r="N108" s="61" t="e">
        <f t="array" ref="N108">INDEX('FS 0'!O$7:O$86,MATCH($A108,'FS 0'!$X$7:$X$86,0))</f>
        <v>#N/A</v>
      </c>
      <c r="O108" s="62" t="e">
        <f t="array" ref="O108">INDEX('FS 0'!P$7:P$86,MATCH($A108,'FS 0'!$X$7:$X$86,0))</f>
        <v>#N/A</v>
      </c>
      <c r="P108" s="62" t="e">
        <f t="array" ref="P108">INDEX('FS 0'!Q$7:Q$86,MATCH($A108,'FS 0'!$X$7:$X$86,0))</f>
        <v>#N/A</v>
      </c>
      <c r="Q108" s="62" t="e">
        <f t="array" ref="Q108">INDEX('FS 0'!R$7:R$86,MATCH($A108,'FS 0'!$X$7:$X$86,0))</f>
        <v>#N/A</v>
      </c>
      <c r="R108" s="62" t="e">
        <f t="array" ref="R108">INDEX('FS 0'!S$7:S$86,MATCH($A108,'FS 0'!$X$7:$X$86,0))</f>
        <v>#N/A</v>
      </c>
      <c r="S108" s="62" t="e">
        <f t="array" ref="S108">INDEX('FS 0'!T$7:T$86,MATCH($A108,'FS 0'!$X$7:$X$86,0))</f>
        <v>#N/A</v>
      </c>
      <c r="T108" s="44" t="e">
        <f t="array" ref="T108">INDEX('FS 0'!U$7:U$86,MATCH($A108,'FS 0'!$X$7:$X$86,0))</f>
        <v>#N/A</v>
      </c>
      <c r="U108" s="45" t="e">
        <f t="array" ref="U108">INDEX('FS 0'!$V$7:$V$86,MATCH(A108,'FS 0'!$X$7:$X$86,0))</f>
        <v>#N/A</v>
      </c>
      <c r="V108" s="46" t="e">
        <f t="array" ref="V108">INDEX('FS 0'!$X$7:$X$86,MATCH(A108,'FS 0'!$X$7:$X$86,0))</f>
        <v>#N/A</v>
      </c>
      <c r="W108" s="47" t="e">
        <f t="array" ref="W108">INDEX('FS 0'!$W$7:$W$86,MATCH(A108,'FS 0'!$X$7:$X$86,0))</f>
        <v>#N/A</v>
      </c>
    </row>
    <row r="109" spans="1:23" ht="12.75" customHeight="1" x14ac:dyDescent="0.3">
      <c r="A109" s="48">
        <v>6</v>
      </c>
      <c r="B109" s="49" t="e">
        <f t="array" aca="1" ref="B109" ca="1">IFNA(INDEX('FS 0'!$B$7:$B$86,MATCH(A109,'FS 0'!$X$7:$X$86,0)),"")</f>
        <v>#NAME?</v>
      </c>
      <c r="C109" s="49" t="e">
        <f t="array" ref="C109">INDEX('FS 0'!$C$7:$C$86,MATCH(A109,'FS 0'!$X$7:$X$86,0))</f>
        <v>#N/A</v>
      </c>
      <c r="D109" s="81" t="e">
        <f t="array" ref="D109">INDEX('FS 0'!$D$7:$D$86,MATCH(A109,'FS 0'!$X$7:$X$86,0))</f>
        <v>#N/A</v>
      </c>
      <c r="E109" s="52" t="e">
        <f t="array" ref="E109">INDEX('FS 0'!F$7:F$86,MATCH($A109,'FS 0'!$X$7:$X$86,0))</f>
        <v>#N/A</v>
      </c>
      <c r="F109" s="52" t="e">
        <f t="array" ref="F109">INDEX('FS 0'!G$7:G$86,MATCH($A109,'FS 0'!$X$7:$X$86,0))</f>
        <v>#N/A</v>
      </c>
      <c r="G109" s="52" t="e">
        <f t="array" ref="G109">INDEX('FS 0'!H$7:H$86,MATCH($A109,'FS 0'!$X$7:$X$86,0))</f>
        <v>#N/A</v>
      </c>
      <c r="H109" s="53" t="e">
        <f t="array" ref="H109">INDEX('FS 0'!I$7:I$86,MATCH($A109,'FS 0'!$X$7:$X$86,0))</f>
        <v>#N/A</v>
      </c>
      <c r="I109" s="52" t="e">
        <f t="array" ref="I109">INDEX('FS 0'!J$7:J$86,MATCH($A109,'FS 0'!$X$7:$X$86,0))</f>
        <v>#N/A</v>
      </c>
      <c r="J109" s="52" t="e">
        <f t="array" ref="J109">INDEX('FS 0'!K$7:K$86,MATCH($A109,'FS 0'!$X$7:$X$86,0))</f>
        <v>#N/A</v>
      </c>
      <c r="K109" s="52" t="e">
        <f t="array" ref="K109">INDEX('FS 0'!L$7:L$86,MATCH($A109,'FS 0'!$X$7:$X$86,0))</f>
        <v>#N/A</v>
      </c>
      <c r="L109" s="53" t="e">
        <f t="array" ref="L109">INDEX('FS 0'!M$7:M$86,MATCH($A109,'FS 0'!$X$7:$X$86,0))</f>
        <v>#N/A</v>
      </c>
      <c r="M109" s="54" t="e">
        <f t="array" ref="M109">INDEX('FS 0'!N$7:N$86,MATCH($A109,'FS 0'!$X$7:$X$86,0))</f>
        <v>#N/A</v>
      </c>
      <c r="N109" s="55" t="e">
        <f t="array" ref="N109">INDEX('FS 0'!O$7:O$86,MATCH($A109,'FS 0'!$X$7:$X$86,0))</f>
        <v>#N/A</v>
      </c>
      <c r="O109" s="56" t="e">
        <f t="array" ref="O109">INDEX('FS 0'!P$7:P$86,MATCH($A109,'FS 0'!$X$7:$X$86,0))</f>
        <v>#N/A</v>
      </c>
      <c r="P109" s="56" t="e">
        <f t="array" ref="P109">INDEX('FS 0'!Q$7:Q$86,MATCH($A109,'FS 0'!$X$7:$X$86,0))</f>
        <v>#N/A</v>
      </c>
      <c r="Q109" s="56" t="e">
        <f t="array" ref="Q109">INDEX('FS 0'!R$7:R$86,MATCH($A109,'FS 0'!$X$7:$X$86,0))</f>
        <v>#N/A</v>
      </c>
      <c r="R109" s="56" t="e">
        <f t="array" ref="R109">INDEX('FS 0'!S$7:S$86,MATCH($A109,'FS 0'!$X$7:$X$86,0))</f>
        <v>#N/A</v>
      </c>
      <c r="S109" s="56" t="e">
        <f t="array" ref="S109">INDEX('FS 0'!T$7:T$86,MATCH($A109,'FS 0'!$X$7:$X$86,0))</f>
        <v>#N/A</v>
      </c>
      <c r="T109" s="57" t="e">
        <f t="array" ref="T109">INDEX('FS 0'!U$7:U$86,MATCH($A109,'FS 0'!$X$7:$X$86,0))</f>
        <v>#N/A</v>
      </c>
      <c r="U109" s="58" t="e">
        <f t="array" ref="U109">INDEX('FS 0'!$V$7:$V$86,MATCH(A109,'FS 0'!$X$7:$X$86,0))</f>
        <v>#N/A</v>
      </c>
      <c r="V109" s="59" t="e">
        <f t="array" ref="V109">INDEX('FS 0'!$X$7:$X$86,MATCH(A109,'FS 0'!$X$7:$X$86,0))</f>
        <v>#N/A</v>
      </c>
      <c r="W109" s="60" t="e">
        <f t="array" ref="W109">INDEX('FS 0'!$W$7:$W$86,MATCH(A109,'FS 0'!$X$7:$X$86,0))</f>
        <v>#N/A</v>
      </c>
    </row>
    <row r="110" spans="1:23" ht="12.75" customHeight="1" x14ac:dyDescent="0.3">
      <c r="A110" s="34">
        <v>7</v>
      </c>
      <c r="B110" s="35" t="e">
        <f t="array" aca="1" ref="B110" ca="1">IFNA(INDEX('FS 0'!B$7:B$86,MATCH(A110,'FS 0'!$X$7:$X$86,0)),"")</f>
        <v>#NAME?</v>
      </c>
      <c r="C110" s="35" t="e">
        <f t="array" ref="C110">INDEX('FS 0'!C$7:C$86,MATCH(A110,'FS 0'!$X$7:$X$86,0))</f>
        <v>#N/A</v>
      </c>
      <c r="D110" s="80" t="e">
        <f t="array" ref="D110">INDEX('FS 0'!D$7:D$86,MATCH(A110,'FS 0'!$X$7:$X$86,0))</f>
        <v>#N/A</v>
      </c>
      <c r="E110" s="38" t="e">
        <f t="array" ref="E110">INDEX('FS 0'!F$7:F$86,MATCH($A110,'FS 0'!$X$7:$X$86,0))</f>
        <v>#N/A</v>
      </c>
      <c r="F110" s="38" t="e">
        <f t="array" ref="F110">INDEX('FS 0'!G$7:G$86,MATCH($A110,'FS 0'!$X$7:$X$86,0))</f>
        <v>#N/A</v>
      </c>
      <c r="G110" s="38" t="e">
        <f t="array" ref="G110">INDEX('FS 0'!H$7:H$86,MATCH($A110,'FS 0'!$X$7:$X$86,0))</f>
        <v>#N/A</v>
      </c>
      <c r="H110" s="39" t="e">
        <f t="array" ref="H110">INDEX('FS 0'!I$7:I$86,MATCH($A110,'FS 0'!$X$7:$X$86,0))</f>
        <v>#N/A</v>
      </c>
      <c r="I110" s="38" t="e">
        <f t="array" ref="I110">INDEX('FS 0'!J$7:J$86,MATCH($A110,'FS 0'!$X$7:$X$86,0))</f>
        <v>#N/A</v>
      </c>
      <c r="J110" s="38" t="e">
        <f t="array" ref="J110">INDEX('FS 0'!K$7:K$86,MATCH($A110,'FS 0'!$X$7:$X$86,0))</f>
        <v>#N/A</v>
      </c>
      <c r="K110" s="38" t="e">
        <f t="array" ref="K110">INDEX('FS 0'!L$7:L$86,MATCH($A110,'FS 0'!$X$7:$X$86,0))</f>
        <v>#N/A</v>
      </c>
      <c r="L110" s="39" t="e">
        <f t="array" ref="L110">INDEX('FS 0'!M$7:M$86,MATCH($A110,'FS 0'!$X$7:$X$86,0))</f>
        <v>#N/A</v>
      </c>
      <c r="M110" s="41" t="e">
        <f t="array" ref="M110">INDEX('FS 0'!N$7:N$86,MATCH($A110,'FS 0'!$X$7:$X$86,0))</f>
        <v>#N/A</v>
      </c>
      <c r="N110" s="61" t="e">
        <f t="array" ref="N110">INDEX('FS 0'!O$7:O$86,MATCH($A110,'FS 0'!$X$7:$X$86,0))</f>
        <v>#N/A</v>
      </c>
      <c r="O110" s="62" t="e">
        <f t="array" ref="O110">INDEX('FS 0'!P$7:P$86,MATCH($A110,'FS 0'!$X$7:$X$86,0))</f>
        <v>#N/A</v>
      </c>
      <c r="P110" s="62" t="e">
        <f t="array" ref="P110">INDEX('FS 0'!Q$7:Q$86,MATCH($A110,'FS 0'!$X$7:$X$86,0))</f>
        <v>#N/A</v>
      </c>
      <c r="Q110" s="62" t="e">
        <f t="array" ref="Q110">INDEX('FS 0'!R$7:R$86,MATCH($A110,'FS 0'!$X$7:$X$86,0))</f>
        <v>#N/A</v>
      </c>
      <c r="R110" s="62" t="e">
        <f t="array" ref="R110">INDEX('FS 0'!S$7:S$86,MATCH($A110,'FS 0'!$X$7:$X$86,0))</f>
        <v>#N/A</v>
      </c>
      <c r="S110" s="62" t="e">
        <f t="array" ref="S110">INDEX('FS 0'!T$7:T$86,MATCH($A110,'FS 0'!$X$7:$X$86,0))</f>
        <v>#N/A</v>
      </c>
      <c r="T110" s="44" t="e">
        <f t="array" ref="T110">INDEX('FS 0'!U$7:U$86,MATCH($A110,'FS 0'!$X$7:$X$86,0))</f>
        <v>#N/A</v>
      </c>
      <c r="U110" s="45" t="e">
        <f t="array" ref="U110">INDEX('FS 0'!$V$7:$V$86,MATCH(A110,'FS 0'!$X$7:$X$86,0))</f>
        <v>#N/A</v>
      </c>
      <c r="V110" s="46" t="e">
        <f t="array" ref="V110">INDEX('FS 0'!$X$7:$X$86,MATCH(A110,'FS 0'!$X$7:$X$86,0))</f>
        <v>#N/A</v>
      </c>
      <c r="W110" s="47" t="e">
        <f t="array" ref="W110">INDEX('FS 0'!$W$7:$W$86,MATCH(A110,'FS 0'!$X$7:$X$86,0))</f>
        <v>#N/A</v>
      </c>
    </row>
    <row r="111" spans="1:23" ht="12.75" customHeight="1" x14ac:dyDescent="0.3">
      <c r="A111" s="48">
        <v>8</v>
      </c>
      <c r="B111" s="49" t="e">
        <f t="array" aca="1" ref="B111" ca="1">IFNA(INDEX('FS 0'!$B$7:$B$86,MATCH(A111,'FS 0'!$X$7:$X$86,0)),"")</f>
        <v>#NAME?</v>
      </c>
      <c r="C111" s="49" t="e">
        <f t="array" ref="C111">INDEX('FS 0'!$C$7:$C$86,MATCH(A111,'FS 0'!$X$7:$X$86,0))</f>
        <v>#N/A</v>
      </c>
      <c r="D111" s="81" t="e">
        <f t="array" ref="D111">INDEX('FS 0'!$D$7:$D$86,MATCH(A111,'FS 0'!$X$7:$X$86,0))</f>
        <v>#N/A</v>
      </c>
      <c r="E111" s="52" t="e">
        <f t="array" ref="E111">INDEX('FS 0'!F$7:F$86,MATCH($A111,'FS 0'!$X$7:$X$86,0))</f>
        <v>#N/A</v>
      </c>
      <c r="F111" s="52" t="e">
        <f t="array" ref="F111">INDEX('FS 0'!G$7:G$86,MATCH($A111,'FS 0'!$X$7:$X$86,0))</f>
        <v>#N/A</v>
      </c>
      <c r="G111" s="52" t="e">
        <f t="array" ref="G111">INDEX('FS 0'!H$7:H$86,MATCH($A111,'FS 0'!$X$7:$X$86,0))</f>
        <v>#N/A</v>
      </c>
      <c r="H111" s="53" t="e">
        <f t="array" ref="H111">INDEX('FS 0'!I$7:I$86,MATCH($A111,'FS 0'!$X$7:$X$86,0))</f>
        <v>#N/A</v>
      </c>
      <c r="I111" s="52" t="e">
        <f t="array" ref="I111">INDEX('FS 0'!J$7:J$86,MATCH($A111,'FS 0'!$X$7:$X$86,0))</f>
        <v>#N/A</v>
      </c>
      <c r="J111" s="52" t="e">
        <f t="array" ref="J111">INDEX('FS 0'!K$7:K$86,MATCH($A111,'FS 0'!$X$7:$X$86,0))</f>
        <v>#N/A</v>
      </c>
      <c r="K111" s="52" t="e">
        <f t="array" ref="K111">INDEX('FS 0'!L$7:L$86,MATCH($A111,'FS 0'!$X$7:$X$86,0))</f>
        <v>#N/A</v>
      </c>
      <c r="L111" s="53" t="e">
        <f t="array" ref="L111">INDEX('FS 0'!M$7:M$86,MATCH($A111,'FS 0'!$X$7:$X$86,0))</f>
        <v>#N/A</v>
      </c>
      <c r="M111" s="54" t="e">
        <f t="array" ref="M111">INDEX('FS 0'!N$7:N$86,MATCH($A111,'FS 0'!$X$7:$X$86,0))</f>
        <v>#N/A</v>
      </c>
      <c r="N111" s="55" t="e">
        <f t="array" ref="N111">INDEX('FS 0'!O$7:O$86,MATCH($A111,'FS 0'!$X$7:$X$86,0))</f>
        <v>#N/A</v>
      </c>
      <c r="O111" s="56" t="e">
        <f t="array" ref="O111">INDEX('FS 0'!P$7:P$86,MATCH($A111,'FS 0'!$X$7:$X$86,0))</f>
        <v>#N/A</v>
      </c>
      <c r="P111" s="56" t="e">
        <f t="array" ref="P111">INDEX('FS 0'!Q$7:Q$86,MATCH($A111,'FS 0'!$X$7:$X$86,0))</f>
        <v>#N/A</v>
      </c>
      <c r="Q111" s="56" t="e">
        <f t="array" ref="Q111">INDEX('FS 0'!R$7:R$86,MATCH($A111,'FS 0'!$X$7:$X$86,0))</f>
        <v>#N/A</v>
      </c>
      <c r="R111" s="56" t="e">
        <f t="array" ref="R111">INDEX('FS 0'!S$7:S$86,MATCH($A111,'FS 0'!$X$7:$X$86,0))</f>
        <v>#N/A</v>
      </c>
      <c r="S111" s="56" t="e">
        <f t="array" ref="S111">INDEX('FS 0'!T$7:T$86,MATCH($A111,'FS 0'!$X$7:$X$86,0))</f>
        <v>#N/A</v>
      </c>
      <c r="T111" s="57" t="e">
        <f t="array" ref="T111">INDEX('FS 0'!U$7:U$86,MATCH($A111,'FS 0'!$X$7:$X$86,0))</f>
        <v>#N/A</v>
      </c>
      <c r="U111" s="58" t="e">
        <f t="array" ref="U111">INDEX('FS 0'!$V$7:$V$86,MATCH(A111,'FS 0'!$X$7:$X$86,0))</f>
        <v>#N/A</v>
      </c>
      <c r="V111" s="59" t="e">
        <f t="array" ref="V111">INDEX('FS 0'!$X$7:$X$86,MATCH(A111,'FS 0'!$X$7:$X$86,0))</f>
        <v>#N/A</v>
      </c>
      <c r="W111" s="60" t="e">
        <f t="array" ref="W111">INDEX('FS 0'!$W$7:$W$86,MATCH(A111,'FS 0'!$X$7:$X$86,0))</f>
        <v>#N/A</v>
      </c>
    </row>
    <row r="112" spans="1:23" ht="12.75" customHeight="1" x14ac:dyDescent="0.3">
      <c r="A112" s="34">
        <v>9</v>
      </c>
      <c r="B112" s="35" t="e">
        <f t="array" aca="1" ref="B112" ca="1">IFNA(INDEX('FS 0'!B$7:B$86,MATCH(A112,'FS 0'!$X$7:$X$86,0)),"")</f>
        <v>#NAME?</v>
      </c>
      <c r="C112" s="35" t="e">
        <f t="array" ref="C112">INDEX('FS 0'!C$7:C$86,MATCH(A112,'FS 0'!$X$7:$X$86,0))</f>
        <v>#N/A</v>
      </c>
      <c r="D112" s="80" t="e">
        <f t="array" ref="D112">INDEX('FS 0'!D$7:D$86,MATCH(A112,'FS 0'!$X$7:$X$86,0))</f>
        <v>#N/A</v>
      </c>
      <c r="E112" s="38" t="e">
        <f t="array" ref="E112">INDEX('FS 0'!F$7:F$86,MATCH($A112,'FS 0'!$X$7:$X$86,0))</f>
        <v>#N/A</v>
      </c>
      <c r="F112" s="38" t="e">
        <f t="array" ref="F112">INDEX('FS 0'!G$7:G$86,MATCH($A112,'FS 0'!$X$7:$X$86,0))</f>
        <v>#N/A</v>
      </c>
      <c r="G112" s="38" t="e">
        <f t="array" ref="G112">INDEX('FS 0'!H$7:H$86,MATCH($A112,'FS 0'!$X$7:$X$86,0))</f>
        <v>#N/A</v>
      </c>
      <c r="H112" s="39" t="e">
        <f t="array" ref="H112">INDEX('FS 0'!I$7:I$86,MATCH($A112,'FS 0'!$X$7:$X$86,0))</f>
        <v>#N/A</v>
      </c>
      <c r="I112" s="38" t="e">
        <f t="array" ref="I112">INDEX('FS 0'!J$7:J$86,MATCH($A112,'FS 0'!$X$7:$X$86,0))</f>
        <v>#N/A</v>
      </c>
      <c r="J112" s="38" t="e">
        <f t="array" ref="J112">INDEX('FS 0'!K$7:K$86,MATCH($A112,'FS 0'!$X$7:$X$86,0))</f>
        <v>#N/A</v>
      </c>
      <c r="K112" s="38" t="e">
        <f t="array" ref="K112">INDEX('FS 0'!L$7:L$86,MATCH($A112,'FS 0'!$X$7:$X$86,0))</f>
        <v>#N/A</v>
      </c>
      <c r="L112" s="39" t="e">
        <f t="array" ref="L112">INDEX('FS 0'!M$7:M$86,MATCH($A112,'FS 0'!$X$7:$X$86,0))</f>
        <v>#N/A</v>
      </c>
      <c r="M112" s="41" t="e">
        <f t="array" ref="M112">INDEX('FS 0'!N$7:N$86,MATCH($A112,'FS 0'!$X$7:$X$86,0))</f>
        <v>#N/A</v>
      </c>
      <c r="N112" s="61" t="e">
        <f t="array" ref="N112">INDEX('FS 0'!O$7:O$86,MATCH($A112,'FS 0'!$X$7:$X$86,0))</f>
        <v>#N/A</v>
      </c>
      <c r="O112" s="62" t="e">
        <f t="array" ref="O112">INDEX('FS 0'!P$7:P$86,MATCH($A112,'FS 0'!$X$7:$X$86,0))</f>
        <v>#N/A</v>
      </c>
      <c r="P112" s="62" t="e">
        <f t="array" ref="P112">INDEX('FS 0'!Q$7:Q$86,MATCH($A112,'FS 0'!$X$7:$X$86,0))</f>
        <v>#N/A</v>
      </c>
      <c r="Q112" s="62" t="e">
        <f t="array" ref="Q112">INDEX('FS 0'!R$7:R$86,MATCH($A112,'FS 0'!$X$7:$X$86,0))</f>
        <v>#N/A</v>
      </c>
      <c r="R112" s="62" t="e">
        <f t="array" ref="R112">INDEX('FS 0'!S$7:S$86,MATCH($A112,'FS 0'!$X$7:$X$86,0))</f>
        <v>#N/A</v>
      </c>
      <c r="S112" s="62" t="e">
        <f t="array" ref="S112">INDEX('FS 0'!T$7:T$86,MATCH($A112,'FS 0'!$X$7:$X$86,0))</f>
        <v>#N/A</v>
      </c>
      <c r="T112" s="44" t="e">
        <f t="array" ref="T112">INDEX('FS 0'!U$7:U$86,MATCH($A112,'FS 0'!$X$7:$X$86,0))</f>
        <v>#N/A</v>
      </c>
      <c r="U112" s="45" t="e">
        <f t="array" ref="U112">INDEX('FS 0'!$V$7:$V$86,MATCH(A112,'FS 0'!$X$7:$X$86,0))</f>
        <v>#N/A</v>
      </c>
      <c r="V112" s="46" t="e">
        <f t="array" ref="V112">INDEX('FS 0'!$X$7:$X$86,MATCH(A112,'FS 0'!$X$7:$X$86,0))</f>
        <v>#N/A</v>
      </c>
      <c r="W112" s="47" t="e">
        <f t="array" ref="W112">INDEX('FS 0'!$W$7:$W$86,MATCH(A112,'FS 0'!$X$7:$X$86,0))</f>
        <v>#N/A</v>
      </c>
    </row>
    <row r="113" spans="1:23" ht="12.75" customHeight="1" x14ac:dyDescent="0.3">
      <c r="A113" s="48">
        <v>10</v>
      </c>
      <c r="B113" s="49" t="e">
        <f t="array" aca="1" ref="B113" ca="1">IFNA(INDEX('FS 0'!$B$7:$B$86,MATCH(A113,'FS 0'!$X$7:$X$86,0)),"")</f>
        <v>#NAME?</v>
      </c>
      <c r="C113" s="49" t="e">
        <f t="array" ref="C113">INDEX('FS 0'!$C$7:$C$86,MATCH(A113,'FS 0'!$X$7:$X$86,0))</f>
        <v>#N/A</v>
      </c>
      <c r="D113" s="81" t="e">
        <f t="array" ref="D113">INDEX('FS 0'!$D$7:$D$86,MATCH(A113,'FS 0'!$X$7:$X$86,0))</f>
        <v>#N/A</v>
      </c>
      <c r="E113" s="52" t="e">
        <f t="array" ref="E113">INDEX('FS 0'!F$7:F$86,MATCH($A113,'FS 0'!$X$7:$X$86,0))</f>
        <v>#N/A</v>
      </c>
      <c r="F113" s="52" t="e">
        <f t="array" ref="F113">INDEX('FS 0'!G$7:G$86,MATCH($A113,'FS 0'!$X$7:$X$86,0))</f>
        <v>#N/A</v>
      </c>
      <c r="G113" s="52" t="e">
        <f t="array" ref="G113">INDEX('FS 0'!H$7:H$86,MATCH($A113,'FS 0'!$X$7:$X$86,0))</f>
        <v>#N/A</v>
      </c>
      <c r="H113" s="53" t="e">
        <f t="array" ref="H113">INDEX('FS 0'!I$7:I$86,MATCH($A113,'FS 0'!$X$7:$X$86,0))</f>
        <v>#N/A</v>
      </c>
      <c r="I113" s="52" t="e">
        <f t="array" ref="I113">INDEX('FS 0'!J$7:J$86,MATCH($A113,'FS 0'!$X$7:$X$86,0))</f>
        <v>#N/A</v>
      </c>
      <c r="J113" s="52" t="e">
        <f t="array" ref="J113">INDEX('FS 0'!K$7:K$86,MATCH($A113,'FS 0'!$X$7:$X$86,0))</f>
        <v>#N/A</v>
      </c>
      <c r="K113" s="52" t="e">
        <f t="array" ref="K113">INDEX('FS 0'!L$7:L$86,MATCH($A113,'FS 0'!$X$7:$X$86,0))</f>
        <v>#N/A</v>
      </c>
      <c r="L113" s="53" t="e">
        <f t="array" ref="L113">INDEX('FS 0'!M$7:M$86,MATCH($A113,'FS 0'!$X$7:$X$86,0))</f>
        <v>#N/A</v>
      </c>
      <c r="M113" s="54" t="e">
        <f t="array" ref="M113">INDEX('FS 0'!N$7:N$86,MATCH($A113,'FS 0'!$X$7:$X$86,0))</f>
        <v>#N/A</v>
      </c>
      <c r="N113" s="55" t="e">
        <f t="array" ref="N113">INDEX('FS 0'!O$7:O$86,MATCH($A113,'FS 0'!$X$7:$X$86,0))</f>
        <v>#N/A</v>
      </c>
      <c r="O113" s="56" t="e">
        <f t="array" ref="O113">INDEX('FS 0'!P$7:P$86,MATCH($A113,'FS 0'!$X$7:$X$86,0))</f>
        <v>#N/A</v>
      </c>
      <c r="P113" s="56" t="e">
        <f t="array" ref="P113">INDEX('FS 0'!Q$7:Q$86,MATCH($A113,'FS 0'!$X$7:$X$86,0))</f>
        <v>#N/A</v>
      </c>
      <c r="Q113" s="56" t="e">
        <f t="array" ref="Q113">INDEX('FS 0'!R$7:R$86,MATCH($A113,'FS 0'!$X$7:$X$86,0))</f>
        <v>#N/A</v>
      </c>
      <c r="R113" s="56" t="e">
        <f t="array" ref="R113">INDEX('FS 0'!S$7:S$86,MATCH($A113,'FS 0'!$X$7:$X$86,0))</f>
        <v>#N/A</v>
      </c>
      <c r="S113" s="56" t="e">
        <f t="array" ref="S113">INDEX('FS 0'!T$7:T$86,MATCH($A113,'FS 0'!$X$7:$X$86,0))</f>
        <v>#N/A</v>
      </c>
      <c r="T113" s="57" t="e">
        <f t="array" ref="T113">INDEX('FS 0'!U$7:U$86,MATCH($A113,'FS 0'!$X$7:$X$86,0))</f>
        <v>#N/A</v>
      </c>
      <c r="U113" s="58" t="e">
        <f t="array" ref="U113">INDEX('FS 0'!$V$7:$V$86,MATCH(A113,'FS 0'!$X$7:$X$86,0))</f>
        <v>#N/A</v>
      </c>
      <c r="V113" s="59" t="e">
        <f t="array" ref="V113">INDEX('FS 0'!$X$7:$X$86,MATCH(A113,'FS 0'!$X$7:$X$86,0))</f>
        <v>#N/A</v>
      </c>
      <c r="W113" s="60" t="e">
        <f t="array" ref="W113">INDEX('FS 0'!$W$7:$W$86,MATCH(A113,'FS 0'!$X$7:$X$86,0))</f>
        <v>#N/A</v>
      </c>
    </row>
    <row r="114" spans="1:23" ht="12.75" customHeight="1" x14ac:dyDescent="0.3">
      <c r="A114" s="34">
        <v>11</v>
      </c>
      <c r="B114" s="35" t="e">
        <f t="array" aca="1" ref="B114" ca="1">IFNA(INDEX('FS 0'!B$7:B$86,MATCH(A114,'FS 0'!$X$7:$X$86,0)),"")</f>
        <v>#NAME?</v>
      </c>
      <c r="C114" s="35" t="e">
        <f t="array" ref="C114">INDEX('FS 0'!C$7:C$86,MATCH(A114,'FS 0'!$X$7:$X$86,0))</f>
        <v>#N/A</v>
      </c>
      <c r="D114" s="80" t="e">
        <f t="array" ref="D114">INDEX('FS 0'!D$7:D$86,MATCH(A114,'FS 0'!$X$7:$X$86,0))</f>
        <v>#N/A</v>
      </c>
      <c r="E114" s="38" t="e">
        <f t="array" ref="E114">INDEX('FS 0'!F$7:F$86,MATCH($A114,'FS 0'!$X$7:$X$86,0))</f>
        <v>#N/A</v>
      </c>
      <c r="F114" s="38" t="e">
        <f t="array" ref="F114">INDEX('FS 0'!G$7:G$86,MATCH($A114,'FS 0'!$X$7:$X$86,0))</f>
        <v>#N/A</v>
      </c>
      <c r="G114" s="38" t="e">
        <f t="array" ref="G114">INDEX('FS 0'!H$7:H$86,MATCH($A114,'FS 0'!$X$7:$X$86,0))</f>
        <v>#N/A</v>
      </c>
      <c r="H114" s="39" t="e">
        <f t="array" ref="H114">INDEX('FS 0'!I$7:I$86,MATCH($A114,'FS 0'!$X$7:$X$86,0))</f>
        <v>#N/A</v>
      </c>
      <c r="I114" s="38" t="e">
        <f t="array" ref="I114">INDEX('FS 0'!J$7:J$86,MATCH($A114,'FS 0'!$X$7:$X$86,0))</f>
        <v>#N/A</v>
      </c>
      <c r="J114" s="38" t="e">
        <f t="array" ref="J114">INDEX('FS 0'!K$7:K$86,MATCH($A114,'FS 0'!$X$7:$X$86,0))</f>
        <v>#N/A</v>
      </c>
      <c r="K114" s="38" t="e">
        <f t="array" ref="K114">INDEX('FS 0'!L$7:L$86,MATCH($A114,'FS 0'!$X$7:$X$86,0))</f>
        <v>#N/A</v>
      </c>
      <c r="L114" s="39" t="e">
        <f t="array" ref="L114">INDEX('FS 0'!M$7:M$86,MATCH($A114,'FS 0'!$X$7:$X$86,0))</f>
        <v>#N/A</v>
      </c>
      <c r="M114" s="41" t="e">
        <f t="array" ref="M114">INDEX('FS 0'!N$7:N$86,MATCH($A114,'FS 0'!$X$7:$X$86,0))</f>
        <v>#N/A</v>
      </c>
      <c r="N114" s="61" t="e">
        <f t="array" ref="N114">INDEX('FS 0'!O$7:O$86,MATCH($A114,'FS 0'!$X$7:$X$86,0))</f>
        <v>#N/A</v>
      </c>
      <c r="O114" s="62" t="e">
        <f t="array" ref="O114">INDEX('FS 0'!P$7:P$86,MATCH($A114,'FS 0'!$X$7:$X$86,0))</f>
        <v>#N/A</v>
      </c>
      <c r="P114" s="62" t="e">
        <f t="array" ref="P114">INDEX('FS 0'!Q$7:Q$86,MATCH($A114,'FS 0'!$X$7:$X$86,0))</f>
        <v>#N/A</v>
      </c>
      <c r="Q114" s="62" t="e">
        <f t="array" ref="Q114">INDEX('FS 0'!R$7:R$86,MATCH($A114,'FS 0'!$X$7:$X$86,0))</f>
        <v>#N/A</v>
      </c>
      <c r="R114" s="62" t="e">
        <f t="array" ref="R114">INDEX('FS 0'!S$7:S$86,MATCH($A114,'FS 0'!$X$7:$X$86,0))</f>
        <v>#N/A</v>
      </c>
      <c r="S114" s="62" t="e">
        <f t="array" ref="S114">INDEX('FS 0'!T$7:T$86,MATCH($A114,'FS 0'!$X$7:$X$86,0))</f>
        <v>#N/A</v>
      </c>
      <c r="T114" s="44" t="e">
        <f t="array" ref="T114">INDEX('FS 0'!U$7:U$86,MATCH($A114,'FS 0'!$X$7:$X$86,0))</f>
        <v>#N/A</v>
      </c>
      <c r="U114" s="45" t="e">
        <f t="array" ref="U114">INDEX('FS 0'!$V$7:$V$86,MATCH(A114,'FS 0'!$X$7:$X$86,0))</f>
        <v>#N/A</v>
      </c>
      <c r="V114" s="46" t="e">
        <f t="array" ref="V114">INDEX('FS 0'!$X$7:$X$86,MATCH(A114,'FS 0'!$X$7:$X$86,0))</f>
        <v>#N/A</v>
      </c>
      <c r="W114" s="47" t="e">
        <f t="array" ref="W114">INDEX('FS 0'!$W$7:$W$86,MATCH(A114,'FS 0'!$X$7:$X$86,0))</f>
        <v>#N/A</v>
      </c>
    </row>
    <row r="115" spans="1:23" ht="12.75" customHeight="1" x14ac:dyDescent="0.3">
      <c r="A115" s="48">
        <v>12</v>
      </c>
      <c r="B115" s="49" t="e">
        <f t="array" aca="1" ref="B115" ca="1">IFNA(INDEX('FS 0'!$B$7:$B$86,MATCH(A115,'FS 0'!$X$7:$X$86,0)),"")</f>
        <v>#NAME?</v>
      </c>
      <c r="C115" s="49" t="e">
        <f t="array" ref="C115">INDEX('FS 0'!$C$7:$C$86,MATCH(A115,'FS 0'!$X$7:$X$86,0))</f>
        <v>#N/A</v>
      </c>
      <c r="D115" s="81" t="e">
        <f t="array" ref="D115">INDEX('FS 0'!$D$7:$D$86,MATCH(A115,'FS 0'!$X$7:$X$86,0))</f>
        <v>#N/A</v>
      </c>
      <c r="E115" s="52" t="e">
        <f t="array" ref="E115">INDEX('FS 0'!F$7:F$86,MATCH($A115,'FS 0'!$X$7:$X$86,0))</f>
        <v>#N/A</v>
      </c>
      <c r="F115" s="52" t="e">
        <f t="array" ref="F115">INDEX('FS 0'!G$7:G$86,MATCH($A115,'FS 0'!$X$7:$X$86,0))</f>
        <v>#N/A</v>
      </c>
      <c r="G115" s="52" t="e">
        <f t="array" ref="G115">INDEX('FS 0'!H$7:H$86,MATCH($A115,'FS 0'!$X$7:$X$86,0))</f>
        <v>#N/A</v>
      </c>
      <c r="H115" s="53" t="e">
        <f t="array" ref="H115">INDEX('FS 0'!I$7:I$86,MATCH($A115,'FS 0'!$X$7:$X$86,0))</f>
        <v>#N/A</v>
      </c>
      <c r="I115" s="52" t="e">
        <f t="array" ref="I115">INDEX('FS 0'!J$7:J$86,MATCH($A115,'FS 0'!$X$7:$X$86,0))</f>
        <v>#N/A</v>
      </c>
      <c r="J115" s="52" t="e">
        <f t="array" ref="J115">INDEX('FS 0'!K$7:K$86,MATCH($A115,'FS 0'!$X$7:$X$86,0))</f>
        <v>#N/A</v>
      </c>
      <c r="K115" s="52" t="e">
        <f t="array" ref="K115">INDEX('FS 0'!L$7:L$86,MATCH($A115,'FS 0'!$X$7:$X$86,0))</f>
        <v>#N/A</v>
      </c>
      <c r="L115" s="53" t="e">
        <f t="array" ref="L115">INDEX('FS 0'!M$7:M$86,MATCH($A115,'FS 0'!$X$7:$X$86,0))</f>
        <v>#N/A</v>
      </c>
      <c r="M115" s="54" t="e">
        <f t="array" ref="M115">INDEX('FS 0'!N$7:N$86,MATCH($A115,'FS 0'!$X$7:$X$86,0))</f>
        <v>#N/A</v>
      </c>
      <c r="N115" s="55" t="e">
        <f t="array" ref="N115">INDEX('FS 0'!O$7:O$86,MATCH($A115,'FS 0'!$X$7:$X$86,0))</f>
        <v>#N/A</v>
      </c>
      <c r="O115" s="56" t="e">
        <f t="array" ref="O115">INDEX('FS 0'!P$7:P$86,MATCH($A115,'FS 0'!$X$7:$X$86,0))</f>
        <v>#N/A</v>
      </c>
      <c r="P115" s="56" t="e">
        <f t="array" ref="P115">INDEX('FS 0'!Q$7:Q$86,MATCH($A115,'FS 0'!$X$7:$X$86,0))</f>
        <v>#N/A</v>
      </c>
      <c r="Q115" s="56" t="e">
        <f t="array" ref="Q115">INDEX('FS 0'!R$7:R$86,MATCH($A115,'FS 0'!$X$7:$X$86,0))</f>
        <v>#N/A</v>
      </c>
      <c r="R115" s="56" t="e">
        <f t="array" ref="R115">INDEX('FS 0'!S$7:S$86,MATCH($A115,'FS 0'!$X$7:$X$86,0))</f>
        <v>#N/A</v>
      </c>
      <c r="S115" s="56" t="e">
        <f t="array" ref="S115">INDEX('FS 0'!T$7:T$86,MATCH($A115,'FS 0'!$X$7:$X$86,0))</f>
        <v>#N/A</v>
      </c>
      <c r="T115" s="57" t="e">
        <f t="array" ref="T115">INDEX('FS 0'!U$7:U$86,MATCH($A115,'FS 0'!$X$7:$X$86,0))</f>
        <v>#N/A</v>
      </c>
      <c r="U115" s="58" t="e">
        <f t="array" ref="U115">INDEX('FS 0'!$V$7:$V$86,MATCH(A115,'FS 0'!$X$7:$X$86,0))</f>
        <v>#N/A</v>
      </c>
      <c r="V115" s="59" t="e">
        <f t="array" ref="V115">INDEX('FS 0'!$X$7:$X$86,MATCH(A115,'FS 0'!$X$7:$X$86,0))</f>
        <v>#N/A</v>
      </c>
      <c r="W115" s="60" t="e">
        <f t="array" ref="W115">INDEX('FS 0'!$W$7:$W$86,MATCH(A115,'FS 0'!$X$7:$X$86,0))</f>
        <v>#N/A</v>
      </c>
    </row>
    <row r="116" spans="1:23" ht="12.75" customHeight="1" x14ac:dyDescent="0.3">
      <c r="A116" s="34">
        <v>13</v>
      </c>
      <c r="B116" s="35" t="e">
        <f t="array" aca="1" ref="B116" ca="1">IFNA(INDEX('FS 0'!B$7:B$86,MATCH(A116,'FS 0'!$X$7:$X$86,0)),"")</f>
        <v>#NAME?</v>
      </c>
      <c r="C116" s="35" t="e">
        <f t="array" ref="C116">INDEX('FS 0'!C$7:C$86,MATCH(A116,'FS 0'!$X$7:$X$86,0))</f>
        <v>#N/A</v>
      </c>
      <c r="D116" s="80" t="e">
        <f t="array" ref="D116">INDEX('FS 0'!D$7:D$86,MATCH(A116,'FS 0'!$X$7:$X$86,0))</f>
        <v>#N/A</v>
      </c>
      <c r="E116" s="38" t="e">
        <f t="array" ref="E116">INDEX('FS 0'!F$7:F$86,MATCH($A116,'FS 0'!$X$7:$X$86,0))</f>
        <v>#N/A</v>
      </c>
      <c r="F116" s="38" t="e">
        <f t="array" ref="F116">INDEX('FS 0'!G$7:G$86,MATCH($A116,'FS 0'!$X$7:$X$86,0))</f>
        <v>#N/A</v>
      </c>
      <c r="G116" s="38" t="e">
        <f t="array" ref="G116">INDEX('FS 0'!H$7:H$86,MATCH($A116,'FS 0'!$X$7:$X$86,0))</f>
        <v>#N/A</v>
      </c>
      <c r="H116" s="39" t="e">
        <f t="array" ref="H116">INDEX('FS 0'!I$7:I$86,MATCH($A116,'FS 0'!$X$7:$X$86,0))</f>
        <v>#N/A</v>
      </c>
      <c r="I116" s="38" t="e">
        <f t="array" ref="I116">INDEX('FS 0'!J$7:J$86,MATCH($A116,'FS 0'!$X$7:$X$86,0))</f>
        <v>#N/A</v>
      </c>
      <c r="J116" s="38" t="e">
        <f t="array" ref="J116">INDEX('FS 0'!K$7:K$86,MATCH($A116,'FS 0'!$X$7:$X$86,0))</f>
        <v>#N/A</v>
      </c>
      <c r="K116" s="38" t="e">
        <f t="array" ref="K116">INDEX('FS 0'!L$7:L$86,MATCH($A116,'FS 0'!$X$7:$X$86,0))</f>
        <v>#N/A</v>
      </c>
      <c r="L116" s="39" t="e">
        <f t="array" ref="L116">INDEX('FS 0'!M$7:M$86,MATCH($A116,'FS 0'!$X$7:$X$86,0))</f>
        <v>#N/A</v>
      </c>
      <c r="M116" s="41" t="e">
        <f t="array" ref="M116">INDEX('FS 0'!N$7:N$86,MATCH($A116,'FS 0'!$X$7:$X$86,0))</f>
        <v>#N/A</v>
      </c>
      <c r="N116" s="61" t="e">
        <f t="array" ref="N116">INDEX('FS 0'!O$7:O$86,MATCH($A116,'FS 0'!$X$7:$X$86,0))</f>
        <v>#N/A</v>
      </c>
      <c r="O116" s="62" t="e">
        <f t="array" ref="O116">INDEX('FS 0'!P$7:P$86,MATCH($A116,'FS 0'!$X$7:$X$86,0))</f>
        <v>#N/A</v>
      </c>
      <c r="P116" s="62" t="e">
        <f t="array" ref="P116">INDEX('FS 0'!Q$7:Q$86,MATCH($A116,'FS 0'!$X$7:$X$86,0))</f>
        <v>#N/A</v>
      </c>
      <c r="Q116" s="62" t="e">
        <f t="array" ref="Q116">INDEX('FS 0'!R$7:R$86,MATCH($A116,'FS 0'!$X$7:$X$86,0))</f>
        <v>#N/A</v>
      </c>
      <c r="R116" s="62" t="e">
        <f t="array" ref="R116">INDEX('FS 0'!S$7:S$86,MATCH($A116,'FS 0'!$X$7:$X$86,0))</f>
        <v>#N/A</v>
      </c>
      <c r="S116" s="62" t="e">
        <f t="array" ref="S116">INDEX('FS 0'!T$7:T$86,MATCH($A116,'FS 0'!$X$7:$X$86,0))</f>
        <v>#N/A</v>
      </c>
      <c r="T116" s="44" t="e">
        <f t="array" ref="T116">INDEX('FS 0'!U$7:U$86,MATCH($A116,'FS 0'!$X$7:$X$86,0))</f>
        <v>#N/A</v>
      </c>
      <c r="U116" s="45" t="e">
        <f t="array" ref="U116">INDEX('FS 0'!$V$7:$V$86,MATCH(A116,'FS 0'!$X$7:$X$86,0))</f>
        <v>#N/A</v>
      </c>
      <c r="V116" s="46" t="e">
        <f t="array" ref="V116">INDEX('FS 0'!$X$7:$X$86,MATCH(A116,'FS 0'!$X$7:$X$86,0))</f>
        <v>#N/A</v>
      </c>
      <c r="W116" s="47" t="e">
        <f t="array" ref="W116">INDEX('FS 0'!$W$7:$W$86,MATCH(A116,'FS 0'!$X$7:$X$86,0))</f>
        <v>#N/A</v>
      </c>
    </row>
    <row r="117" spans="1:23" ht="12.75" customHeight="1" x14ac:dyDescent="0.3">
      <c r="A117" s="48">
        <v>14</v>
      </c>
      <c r="B117" s="49" t="e">
        <f t="array" aca="1" ref="B117" ca="1">IFNA(INDEX('FS 0'!$B$7:$B$86,MATCH(A117,'FS 0'!$X$7:$X$86,0)),"")</f>
        <v>#NAME?</v>
      </c>
      <c r="C117" s="49" t="e">
        <f t="array" ref="C117">INDEX('FS 0'!$C$7:$C$86,MATCH(A117,'FS 0'!$X$7:$X$86,0))</f>
        <v>#N/A</v>
      </c>
      <c r="D117" s="81" t="e">
        <f t="array" ref="D117">INDEX('FS 0'!$D$7:$D$86,MATCH(A117,'FS 0'!$X$7:$X$86,0))</f>
        <v>#N/A</v>
      </c>
      <c r="E117" s="52" t="e">
        <f t="array" ref="E117">INDEX('FS 0'!F$7:F$86,MATCH($A117,'FS 0'!$X$7:$X$86,0))</f>
        <v>#N/A</v>
      </c>
      <c r="F117" s="52" t="e">
        <f t="array" ref="F117">INDEX('FS 0'!G$7:G$86,MATCH($A117,'FS 0'!$X$7:$X$86,0))</f>
        <v>#N/A</v>
      </c>
      <c r="G117" s="52" t="e">
        <f t="array" ref="G117">INDEX('FS 0'!H$7:H$86,MATCH($A117,'FS 0'!$X$7:$X$86,0))</f>
        <v>#N/A</v>
      </c>
      <c r="H117" s="53" t="e">
        <f t="array" ref="H117">INDEX('FS 0'!I$7:I$86,MATCH($A117,'FS 0'!$X$7:$X$86,0))</f>
        <v>#N/A</v>
      </c>
      <c r="I117" s="52" t="e">
        <f t="array" ref="I117">INDEX('FS 0'!J$7:J$86,MATCH($A117,'FS 0'!$X$7:$X$86,0))</f>
        <v>#N/A</v>
      </c>
      <c r="J117" s="52" t="e">
        <f t="array" ref="J117">INDEX('FS 0'!K$7:K$86,MATCH($A117,'FS 0'!$X$7:$X$86,0))</f>
        <v>#N/A</v>
      </c>
      <c r="K117" s="52" t="e">
        <f t="array" ref="K117">INDEX('FS 0'!L$7:L$86,MATCH($A117,'FS 0'!$X$7:$X$86,0))</f>
        <v>#N/A</v>
      </c>
      <c r="L117" s="53" t="e">
        <f t="array" ref="L117">INDEX('FS 0'!M$7:M$86,MATCH($A117,'FS 0'!$X$7:$X$86,0))</f>
        <v>#N/A</v>
      </c>
      <c r="M117" s="54" t="e">
        <f t="array" ref="M117">INDEX('FS 0'!N$7:N$86,MATCH($A117,'FS 0'!$X$7:$X$86,0))</f>
        <v>#N/A</v>
      </c>
      <c r="N117" s="55" t="e">
        <f t="array" ref="N117">INDEX('FS 0'!O$7:O$86,MATCH($A117,'FS 0'!$X$7:$X$86,0))</f>
        <v>#N/A</v>
      </c>
      <c r="O117" s="56" t="e">
        <f t="array" ref="O117">INDEX('FS 0'!P$7:P$86,MATCH($A117,'FS 0'!$X$7:$X$86,0))</f>
        <v>#N/A</v>
      </c>
      <c r="P117" s="56" t="e">
        <f t="array" ref="P117">INDEX('FS 0'!Q$7:Q$86,MATCH($A117,'FS 0'!$X$7:$X$86,0))</f>
        <v>#N/A</v>
      </c>
      <c r="Q117" s="56" t="e">
        <f t="array" ref="Q117">INDEX('FS 0'!R$7:R$86,MATCH($A117,'FS 0'!$X$7:$X$86,0))</f>
        <v>#N/A</v>
      </c>
      <c r="R117" s="56" t="e">
        <f t="array" ref="R117">INDEX('FS 0'!S$7:S$86,MATCH($A117,'FS 0'!$X$7:$X$86,0))</f>
        <v>#N/A</v>
      </c>
      <c r="S117" s="56" t="e">
        <f t="array" ref="S117">INDEX('FS 0'!T$7:T$86,MATCH($A117,'FS 0'!$X$7:$X$86,0))</f>
        <v>#N/A</v>
      </c>
      <c r="T117" s="57" t="e">
        <f t="array" ref="T117">INDEX('FS 0'!U$7:U$86,MATCH($A117,'FS 0'!$X$7:$X$86,0))</f>
        <v>#N/A</v>
      </c>
      <c r="U117" s="58" t="e">
        <f t="array" ref="U117">INDEX('FS 0'!$V$7:$V$86,MATCH(A117,'FS 0'!$X$7:$X$86,0))</f>
        <v>#N/A</v>
      </c>
      <c r="V117" s="59" t="e">
        <f t="array" ref="V117">INDEX('FS 0'!$X$7:$X$86,MATCH(A117,'FS 0'!$X$7:$X$86,0))</f>
        <v>#N/A</v>
      </c>
      <c r="W117" s="60" t="e">
        <f t="array" ref="W117">INDEX('FS 0'!$W$7:$W$86,MATCH(A117,'FS 0'!$X$7:$X$86,0))</f>
        <v>#N/A</v>
      </c>
    </row>
    <row r="118" spans="1:23" ht="12.75" customHeight="1" x14ac:dyDescent="0.3">
      <c r="A118" s="34">
        <v>15</v>
      </c>
      <c r="B118" s="35" t="e">
        <f t="array" aca="1" ref="B118" ca="1">IFNA(INDEX('FS 0'!B$7:B$86,MATCH(A118,'FS 0'!$X$7:$X$86,0)),"")</f>
        <v>#NAME?</v>
      </c>
      <c r="C118" s="35" t="e">
        <f t="array" ref="C118">INDEX('FS 0'!C$7:C$86,MATCH(A118,'FS 0'!$X$7:$X$86,0))</f>
        <v>#N/A</v>
      </c>
      <c r="D118" s="80" t="e">
        <f t="array" ref="D118">INDEX('FS 0'!D$7:D$86,MATCH(A118,'FS 0'!$X$7:$X$86,0))</f>
        <v>#N/A</v>
      </c>
      <c r="E118" s="38" t="e">
        <f t="array" ref="E118">INDEX('FS 0'!F$7:F$86,MATCH($A118,'FS 0'!$X$7:$X$86,0))</f>
        <v>#N/A</v>
      </c>
      <c r="F118" s="38" t="e">
        <f t="array" ref="F118">INDEX('FS 0'!G$7:G$86,MATCH($A118,'FS 0'!$X$7:$X$86,0))</f>
        <v>#N/A</v>
      </c>
      <c r="G118" s="38" t="e">
        <f t="array" ref="G118">INDEX('FS 0'!H$7:H$86,MATCH($A118,'FS 0'!$X$7:$X$86,0))</f>
        <v>#N/A</v>
      </c>
      <c r="H118" s="39" t="e">
        <f t="array" ref="H118">INDEX('FS 0'!I$7:I$86,MATCH($A118,'FS 0'!$X$7:$X$86,0))</f>
        <v>#N/A</v>
      </c>
      <c r="I118" s="38" t="e">
        <f t="array" ref="I118">INDEX('FS 0'!J$7:J$86,MATCH($A118,'FS 0'!$X$7:$X$86,0))</f>
        <v>#N/A</v>
      </c>
      <c r="J118" s="38" t="e">
        <f t="array" ref="J118">INDEX('FS 0'!K$7:K$86,MATCH($A118,'FS 0'!$X$7:$X$86,0))</f>
        <v>#N/A</v>
      </c>
      <c r="K118" s="38" t="e">
        <f t="array" ref="K118">INDEX('FS 0'!L$7:L$86,MATCH($A118,'FS 0'!$X$7:$X$86,0))</f>
        <v>#N/A</v>
      </c>
      <c r="L118" s="39" t="e">
        <f t="array" ref="L118">INDEX('FS 0'!M$7:M$86,MATCH($A118,'FS 0'!$X$7:$X$86,0))</f>
        <v>#N/A</v>
      </c>
      <c r="M118" s="41" t="e">
        <f t="array" ref="M118">INDEX('FS 0'!N$7:N$86,MATCH($A118,'FS 0'!$X$7:$X$86,0))</f>
        <v>#N/A</v>
      </c>
      <c r="N118" s="61" t="e">
        <f t="array" ref="N118">INDEX('FS 0'!O$7:O$86,MATCH($A118,'FS 0'!$X$7:$X$86,0))</f>
        <v>#N/A</v>
      </c>
      <c r="O118" s="62" t="e">
        <f t="array" ref="O118">INDEX('FS 0'!P$7:P$86,MATCH($A118,'FS 0'!$X$7:$X$86,0))</f>
        <v>#N/A</v>
      </c>
      <c r="P118" s="62" t="e">
        <f t="array" ref="P118">INDEX('FS 0'!Q$7:Q$86,MATCH($A118,'FS 0'!$X$7:$X$86,0))</f>
        <v>#N/A</v>
      </c>
      <c r="Q118" s="62" t="e">
        <f t="array" ref="Q118">INDEX('FS 0'!R$7:R$86,MATCH($A118,'FS 0'!$X$7:$X$86,0))</f>
        <v>#N/A</v>
      </c>
      <c r="R118" s="62" t="e">
        <f t="array" ref="R118">INDEX('FS 0'!S$7:S$86,MATCH($A118,'FS 0'!$X$7:$X$86,0))</f>
        <v>#N/A</v>
      </c>
      <c r="S118" s="62" t="e">
        <f t="array" ref="S118">INDEX('FS 0'!T$7:T$86,MATCH($A118,'FS 0'!$X$7:$X$86,0))</f>
        <v>#N/A</v>
      </c>
      <c r="T118" s="44" t="e">
        <f t="array" ref="T118">INDEX('FS 0'!U$7:U$86,MATCH($A118,'FS 0'!$X$7:$X$86,0))</f>
        <v>#N/A</v>
      </c>
      <c r="U118" s="45" t="e">
        <f t="array" ref="U118">INDEX('FS 0'!$V$7:$V$86,MATCH(A118,'FS 0'!$X$7:$X$86,0))</f>
        <v>#N/A</v>
      </c>
      <c r="V118" s="46" t="e">
        <f t="array" ref="V118">INDEX('FS 0'!$X$7:$X$86,MATCH(A118,'FS 0'!$X$7:$X$86,0))</f>
        <v>#N/A</v>
      </c>
      <c r="W118" s="47" t="e">
        <f t="array" ref="W118">INDEX('FS 0'!$W$7:$W$86,MATCH(A118,'FS 0'!$X$7:$X$86,0))</f>
        <v>#N/A</v>
      </c>
    </row>
    <row r="119" spans="1:23" ht="12.75" customHeight="1" x14ac:dyDescent="0.3">
      <c r="A119" s="48">
        <v>16</v>
      </c>
      <c r="B119" s="49" t="e">
        <f t="array" aca="1" ref="B119" ca="1">IFNA(INDEX('FS 0'!$B$7:$B$86,MATCH(A119,'FS 0'!$X$7:$X$86,0)),"")</f>
        <v>#NAME?</v>
      </c>
      <c r="C119" s="49" t="e">
        <f t="array" ref="C119">INDEX('FS 0'!$C$7:$C$86,MATCH(A119,'FS 0'!$X$7:$X$86,0))</f>
        <v>#N/A</v>
      </c>
      <c r="D119" s="81" t="e">
        <f t="array" ref="D119">INDEX('FS 0'!$D$7:$D$86,MATCH(A119,'FS 0'!$X$7:$X$86,0))</f>
        <v>#N/A</v>
      </c>
      <c r="E119" s="52" t="e">
        <f t="array" ref="E119">INDEX('FS 0'!F$7:F$86,MATCH($A119,'FS 0'!$X$7:$X$86,0))</f>
        <v>#N/A</v>
      </c>
      <c r="F119" s="52" t="e">
        <f t="array" ref="F119">INDEX('FS 0'!G$7:G$86,MATCH($A119,'FS 0'!$X$7:$X$86,0))</f>
        <v>#N/A</v>
      </c>
      <c r="G119" s="52" t="e">
        <f t="array" ref="G119">INDEX('FS 0'!H$7:H$86,MATCH($A119,'FS 0'!$X$7:$X$86,0))</f>
        <v>#N/A</v>
      </c>
      <c r="H119" s="53" t="e">
        <f t="array" ref="H119">INDEX('FS 0'!I$7:I$86,MATCH($A119,'FS 0'!$X$7:$X$86,0))</f>
        <v>#N/A</v>
      </c>
      <c r="I119" s="52" t="e">
        <f t="array" ref="I119">INDEX('FS 0'!J$7:J$86,MATCH($A119,'FS 0'!$X$7:$X$86,0))</f>
        <v>#N/A</v>
      </c>
      <c r="J119" s="52" t="e">
        <f t="array" ref="J119">INDEX('FS 0'!K$7:K$86,MATCH($A119,'FS 0'!$X$7:$X$86,0))</f>
        <v>#N/A</v>
      </c>
      <c r="K119" s="52" t="e">
        <f t="array" ref="K119">INDEX('FS 0'!L$7:L$86,MATCH($A119,'FS 0'!$X$7:$X$86,0))</f>
        <v>#N/A</v>
      </c>
      <c r="L119" s="53" t="e">
        <f t="array" ref="L119">INDEX('FS 0'!M$7:M$86,MATCH($A119,'FS 0'!$X$7:$X$86,0))</f>
        <v>#N/A</v>
      </c>
      <c r="M119" s="54" t="e">
        <f t="array" ref="M119">INDEX('FS 0'!N$7:N$86,MATCH($A119,'FS 0'!$X$7:$X$86,0))</f>
        <v>#N/A</v>
      </c>
      <c r="N119" s="55" t="e">
        <f t="array" ref="N119">INDEX('FS 0'!O$7:O$86,MATCH($A119,'FS 0'!$X$7:$X$86,0))</f>
        <v>#N/A</v>
      </c>
      <c r="O119" s="56" t="e">
        <f t="array" ref="O119">INDEX('FS 0'!P$7:P$86,MATCH($A119,'FS 0'!$X$7:$X$86,0))</f>
        <v>#N/A</v>
      </c>
      <c r="P119" s="56" t="e">
        <f t="array" ref="P119">INDEX('FS 0'!Q$7:Q$86,MATCH($A119,'FS 0'!$X$7:$X$86,0))</f>
        <v>#N/A</v>
      </c>
      <c r="Q119" s="56" t="e">
        <f t="array" ref="Q119">INDEX('FS 0'!R$7:R$86,MATCH($A119,'FS 0'!$X$7:$X$86,0))</f>
        <v>#N/A</v>
      </c>
      <c r="R119" s="56" t="e">
        <f t="array" ref="R119">INDEX('FS 0'!S$7:S$86,MATCH($A119,'FS 0'!$X$7:$X$86,0))</f>
        <v>#N/A</v>
      </c>
      <c r="S119" s="56" t="e">
        <f t="array" ref="S119">INDEX('FS 0'!T$7:T$86,MATCH($A119,'FS 0'!$X$7:$X$86,0))</f>
        <v>#N/A</v>
      </c>
      <c r="T119" s="57" t="e">
        <f t="array" ref="T119">INDEX('FS 0'!U$7:U$86,MATCH($A119,'FS 0'!$X$7:$X$86,0))</f>
        <v>#N/A</v>
      </c>
      <c r="U119" s="58" t="e">
        <f t="array" ref="U119">INDEX('FS 0'!$V$7:$V$86,MATCH(A119,'FS 0'!$X$7:$X$86,0))</f>
        <v>#N/A</v>
      </c>
      <c r="V119" s="59" t="e">
        <f t="array" ref="V119">INDEX('FS 0'!$X$7:$X$86,MATCH(A119,'FS 0'!$X$7:$X$86,0))</f>
        <v>#N/A</v>
      </c>
      <c r="W119" s="60" t="e">
        <f t="array" ref="W119">INDEX('FS 0'!$W$7:$W$86,MATCH(A119,'FS 0'!$X$7:$X$86,0))</f>
        <v>#N/A</v>
      </c>
    </row>
    <row r="120" spans="1:23" ht="12.75" customHeight="1" x14ac:dyDescent="0.3">
      <c r="A120" s="34">
        <v>17</v>
      </c>
      <c r="B120" s="35" t="e">
        <f t="array" aca="1" ref="B120" ca="1">IFNA(INDEX('FS 0'!B$7:B$86,MATCH(A120,'FS 0'!$X$7:$X$86,0)),"")</f>
        <v>#NAME?</v>
      </c>
      <c r="C120" s="35" t="e">
        <f t="array" ref="C120">INDEX('FS 0'!C$7:C$86,MATCH(A120,'FS 0'!$X$7:$X$86,0))</f>
        <v>#N/A</v>
      </c>
      <c r="D120" s="80" t="e">
        <f t="array" ref="D120">INDEX('FS 0'!D$7:D$86,MATCH(A120,'FS 0'!$X$7:$X$86,0))</f>
        <v>#N/A</v>
      </c>
      <c r="E120" s="38" t="e">
        <f t="array" ref="E120">INDEX('FS 0'!F$7:F$86,MATCH($A120,'FS 0'!$X$7:$X$86,0))</f>
        <v>#N/A</v>
      </c>
      <c r="F120" s="38" t="e">
        <f t="array" ref="F120">INDEX('FS 0'!G$7:G$86,MATCH($A120,'FS 0'!$X$7:$X$86,0))</f>
        <v>#N/A</v>
      </c>
      <c r="G120" s="38" t="e">
        <f t="array" ref="G120">INDEX('FS 0'!H$7:H$86,MATCH($A120,'FS 0'!$X$7:$X$86,0))</f>
        <v>#N/A</v>
      </c>
      <c r="H120" s="39" t="e">
        <f t="array" ref="H120">INDEX('FS 0'!I$7:I$86,MATCH($A120,'FS 0'!$X$7:$X$86,0))</f>
        <v>#N/A</v>
      </c>
      <c r="I120" s="38" t="e">
        <f t="array" ref="I120">INDEX('FS 0'!J$7:J$86,MATCH($A120,'FS 0'!$X$7:$X$86,0))</f>
        <v>#N/A</v>
      </c>
      <c r="J120" s="38" t="e">
        <f t="array" ref="J120">INDEX('FS 0'!K$7:K$86,MATCH($A120,'FS 0'!$X$7:$X$86,0))</f>
        <v>#N/A</v>
      </c>
      <c r="K120" s="38" t="e">
        <f t="array" ref="K120">INDEX('FS 0'!L$7:L$86,MATCH($A120,'FS 0'!$X$7:$X$86,0))</f>
        <v>#N/A</v>
      </c>
      <c r="L120" s="39" t="e">
        <f t="array" ref="L120">INDEX('FS 0'!M$7:M$86,MATCH($A120,'FS 0'!$X$7:$X$86,0))</f>
        <v>#N/A</v>
      </c>
      <c r="M120" s="41" t="e">
        <f t="array" ref="M120">INDEX('FS 0'!N$7:N$86,MATCH($A120,'FS 0'!$X$7:$X$86,0))</f>
        <v>#N/A</v>
      </c>
      <c r="N120" s="61" t="e">
        <f t="array" ref="N120">INDEX('FS 0'!O$7:O$86,MATCH($A120,'FS 0'!$X$7:$X$86,0))</f>
        <v>#N/A</v>
      </c>
      <c r="O120" s="62" t="e">
        <f t="array" ref="O120">INDEX('FS 0'!P$7:P$86,MATCH($A120,'FS 0'!$X$7:$X$86,0))</f>
        <v>#N/A</v>
      </c>
      <c r="P120" s="62" t="e">
        <f t="array" ref="P120">INDEX('FS 0'!Q$7:Q$86,MATCH($A120,'FS 0'!$X$7:$X$86,0))</f>
        <v>#N/A</v>
      </c>
      <c r="Q120" s="62" t="e">
        <f t="array" ref="Q120">INDEX('FS 0'!R$7:R$86,MATCH($A120,'FS 0'!$X$7:$X$86,0))</f>
        <v>#N/A</v>
      </c>
      <c r="R120" s="62" t="e">
        <f t="array" ref="R120">INDEX('FS 0'!S$7:S$86,MATCH($A120,'FS 0'!$X$7:$X$86,0))</f>
        <v>#N/A</v>
      </c>
      <c r="S120" s="62" t="e">
        <f t="array" ref="S120">INDEX('FS 0'!T$7:T$86,MATCH($A120,'FS 0'!$X$7:$X$86,0))</f>
        <v>#N/A</v>
      </c>
      <c r="T120" s="44" t="e">
        <f t="array" ref="T120">INDEX('FS 0'!U$7:U$86,MATCH($A120,'FS 0'!$X$7:$X$86,0))</f>
        <v>#N/A</v>
      </c>
      <c r="U120" s="45" t="e">
        <f t="array" ref="U120">INDEX('FS 0'!$V$7:$V$86,MATCH(A120,'FS 0'!$X$7:$X$86,0))</f>
        <v>#N/A</v>
      </c>
      <c r="V120" s="46" t="e">
        <f t="array" ref="V120">INDEX('FS 0'!$X$7:$X$86,MATCH(A120,'FS 0'!$X$7:$X$86,0))</f>
        <v>#N/A</v>
      </c>
      <c r="W120" s="47" t="e">
        <f t="array" ref="W120">INDEX('FS 0'!$W$7:$W$86,MATCH(A120,'FS 0'!$X$7:$X$86,0))</f>
        <v>#N/A</v>
      </c>
    </row>
    <row r="121" spans="1:23" ht="12.75" customHeight="1" x14ac:dyDescent="0.3">
      <c r="A121" s="48">
        <v>18</v>
      </c>
      <c r="B121" s="49" t="e">
        <f t="array" aca="1" ref="B121" ca="1">IFNA(INDEX('FS 0'!$B$7:$B$86,MATCH(A121,'FS 0'!$X$7:$X$86,0)),"")</f>
        <v>#NAME?</v>
      </c>
      <c r="C121" s="49" t="e">
        <f t="array" ref="C121">INDEX('FS 0'!$C$7:$C$86,MATCH(A121,'FS 0'!$X$7:$X$86,0))</f>
        <v>#N/A</v>
      </c>
      <c r="D121" s="81" t="e">
        <f t="array" ref="D121">INDEX('FS 0'!$D$7:$D$86,MATCH(A121,'FS 0'!$X$7:$X$86,0))</f>
        <v>#N/A</v>
      </c>
      <c r="E121" s="52" t="e">
        <f t="array" ref="E121">INDEX('FS 0'!F$7:F$86,MATCH($A121,'FS 0'!$X$7:$X$86,0))</f>
        <v>#N/A</v>
      </c>
      <c r="F121" s="52" t="e">
        <f t="array" ref="F121">INDEX('FS 0'!G$7:G$86,MATCH($A121,'FS 0'!$X$7:$X$86,0))</f>
        <v>#N/A</v>
      </c>
      <c r="G121" s="52" t="e">
        <f t="array" ref="G121">INDEX('FS 0'!H$7:H$86,MATCH($A121,'FS 0'!$X$7:$X$86,0))</f>
        <v>#N/A</v>
      </c>
      <c r="H121" s="53" t="e">
        <f t="array" ref="H121">INDEX('FS 0'!I$7:I$86,MATCH($A121,'FS 0'!$X$7:$X$86,0))</f>
        <v>#N/A</v>
      </c>
      <c r="I121" s="52" t="e">
        <f t="array" ref="I121">INDEX('FS 0'!J$7:J$86,MATCH($A121,'FS 0'!$X$7:$X$86,0))</f>
        <v>#N/A</v>
      </c>
      <c r="J121" s="52" t="e">
        <f t="array" ref="J121">INDEX('FS 0'!K$7:K$86,MATCH($A121,'FS 0'!$X$7:$X$86,0))</f>
        <v>#N/A</v>
      </c>
      <c r="K121" s="52" t="e">
        <f t="array" ref="K121">INDEX('FS 0'!L$7:L$86,MATCH($A121,'FS 0'!$X$7:$X$86,0))</f>
        <v>#N/A</v>
      </c>
      <c r="L121" s="53" t="e">
        <f t="array" ref="L121">INDEX('FS 0'!M$7:M$86,MATCH($A121,'FS 0'!$X$7:$X$86,0))</f>
        <v>#N/A</v>
      </c>
      <c r="M121" s="54" t="e">
        <f t="array" ref="M121">INDEX('FS 0'!N$7:N$86,MATCH($A121,'FS 0'!$X$7:$X$86,0))</f>
        <v>#N/A</v>
      </c>
      <c r="N121" s="55" t="e">
        <f t="array" ref="N121">INDEX('FS 0'!O$7:O$86,MATCH($A121,'FS 0'!$X$7:$X$86,0))</f>
        <v>#N/A</v>
      </c>
      <c r="O121" s="56" t="e">
        <f t="array" ref="O121">INDEX('FS 0'!P$7:P$86,MATCH($A121,'FS 0'!$X$7:$X$86,0))</f>
        <v>#N/A</v>
      </c>
      <c r="P121" s="56" t="e">
        <f t="array" ref="P121">INDEX('FS 0'!Q$7:Q$86,MATCH($A121,'FS 0'!$X$7:$X$86,0))</f>
        <v>#N/A</v>
      </c>
      <c r="Q121" s="56" t="e">
        <f t="array" ref="Q121">INDEX('FS 0'!R$7:R$86,MATCH($A121,'FS 0'!$X$7:$X$86,0))</f>
        <v>#N/A</v>
      </c>
      <c r="R121" s="56" t="e">
        <f t="array" ref="R121">INDEX('FS 0'!S$7:S$86,MATCH($A121,'FS 0'!$X$7:$X$86,0))</f>
        <v>#N/A</v>
      </c>
      <c r="S121" s="56" t="e">
        <f t="array" ref="S121">INDEX('FS 0'!T$7:T$86,MATCH($A121,'FS 0'!$X$7:$X$86,0))</f>
        <v>#N/A</v>
      </c>
      <c r="T121" s="57" t="e">
        <f t="array" ref="T121">INDEX('FS 0'!U$7:U$86,MATCH($A121,'FS 0'!$X$7:$X$86,0))</f>
        <v>#N/A</v>
      </c>
      <c r="U121" s="58" t="e">
        <f t="array" ref="U121">INDEX('FS 0'!$V$7:$V$86,MATCH(A121,'FS 0'!$X$7:$X$86,0))</f>
        <v>#N/A</v>
      </c>
      <c r="V121" s="59" t="e">
        <f t="array" ref="V121">INDEX('FS 0'!$X$7:$X$86,MATCH(A121,'FS 0'!$X$7:$X$86,0))</f>
        <v>#N/A</v>
      </c>
      <c r="W121" s="60" t="e">
        <f t="array" ref="W121">INDEX('FS 0'!$W$7:$W$86,MATCH(A121,'FS 0'!$X$7:$X$86,0))</f>
        <v>#N/A</v>
      </c>
    </row>
    <row r="122" spans="1:23" ht="12.75" customHeight="1" x14ac:dyDescent="0.3">
      <c r="A122" s="34">
        <v>19</v>
      </c>
      <c r="B122" s="35" t="e">
        <f t="array" aca="1" ref="B122" ca="1">IFNA(INDEX('FS 0'!B$7:B$86,MATCH(A122,'FS 0'!$X$7:$X$86,0)),"")</f>
        <v>#NAME?</v>
      </c>
      <c r="C122" s="35" t="e">
        <f t="array" ref="C122">INDEX('FS 0'!C$7:C$86,MATCH(A122,'FS 0'!$X$7:$X$86,0))</f>
        <v>#N/A</v>
      </c>
      <c r="D122" s="80" t="e">
        <f t="array" ref="D122">INDEX('FS 0'!D$7:D$86,MATCH(A122,'FS 0'!$X$7:$X$86,0))</f>
        <v>#N/A</v>
      </c>
      <c r="E122" s="38" t="e">
        <f t="array" ref="E122">INDEX('FS 0'!F$7:F$86,MATCH($A122,'FS 0'!$X$7:$X$86,0))</f>
        <v>#N/A</v>
      </c>
      <c r="F122" s="38" t="e">
        <f t="array" ref="F122">INDEX('FS 0'!G$7:G$86,MATCH($A122,'FS 0'!$X$7:$X$86,0))</f>
        <v>#N/A</v>
      </c>
      <c r="G122" s="38" t="e">
        <f t="array" ref="G122">INDEX('FS 0'!H$7:H$86,MATCH($A122,'FS 0'!$X$7:$X$86,0))</f>
        <v>#N/A</v>
      </c>
      <c r="H122" s="39" t="e">
        <f t="array" ref="H122">INDEX('FS 0'!I$7:I$86,MATCH($A122,'FS 0'!$X$7:$X$86,0))</f>
        <v>#N/A</v>
      </c>
      <c r="I122" s="38" t="e">
        <f t="array" ref="I122">INDEX('FS 0'!J$7:J$86,MATCH($A122,'FS 0'!$X$7:$X$86,0))</f>
        <v>#N/A</v>
      </c>
      <c r="J122" s="38" t="e">
        <f t="array" ref="J122">INDEX('FS 0'!K$7:K$86,MATCH($A122,'FS 0'!$X$7:$X$86,0))</f>
        <v>#N/A</v>
      </c>
      <c r="K122" s="38" t="e">
        <f t="array" ref="K122">INDEX('FS 0'!L$7:L$86,MATCH($A122,'FS 0'!$X$7:$X$86,0))</f>
        <v>#N/A</v>
      </c>
      <c r="L122" s="39" t="e">
        <f t="array" ref="L122">INDEX('FS 0'!M$7:M$86,MATCH($A122,'FS 0'!$X$7:$X$86,0))</f>
        <v>#N/A</v>
      </c>
      <c r="M122" s="41" t="e">
        <f t="array" ref="M122">INDEX('FS 0'!N$7:N$86,MATCH($A122,'FS 0'!$X$7:$X$86,0))</f>
        <v>#N/A</v>
      </c>
      <c r="N122" s="61" t="e">
        <f t="array" ref="N122">INDEX('FS 0'!O$7:O$86,MATCH($A122,'FS 0'!$X$7:$X$86,0))</f>
        <v>#N/A</v>
      </c>
      <c r="O122" s="62" t="e">
        <f t="array" ref="O122">INDEX('FS 0'!P$7:P$86,MATCH($A122,'FS 0'!$X$7:$X$86,0))</f>
        <v>#N/A</v>
      </c>
      <c r="P122" s="62" t="e">
        <f t="array" ref="P122">INDEX('FS 0'!Q$7:Q$86,MATCH($A122,'FS 0'!$X$7:$X$86,0))</f>
        <v>#N/A</v>
      </c>
      <c r="Q122" s="62" t="e">
        <f t="array" ref="Q122">INDEX('FS 0'!R$7:R$86,MATCH($A122,'FS 0'!$X$7:$X$86,0))</f>
        <v>#N/A</v>
      </c>
      <c r="R122" s="62" t="e">
        <f t="array" ref="R122">INDEX('FS 0'!S$7:S$86,MATCH($A122,'FS 0'!$X$7:$X$86,0))</f>
        <v>#N/A</v>
      </c>
      <c r="S122" s="62" t="e">
        <f t="array" ref="S122">INDEX('FS 0'!T$7:T$86,MATCH($A122,'FS 0'!$X$7:$X$86,0))</f>
        <v>#N/A</v>
      </c>
      <c r="T122" s="44" t="e">
        <f t="array" ref="T122">INDEX('FS 0'!U$7:U$86,MATCH($A122,'FS 0'!$X$7:$X$86,0))</f>
        <v>#N/A</v>
      </c>
      <c r="U122" s="45" t="e">
        <f t="array" ref="U122">INDEX('FS 0'!$V$7:$V$86,MATCH(A122,'FS 0'!$X$7:$X$86,0))</f>
        <v>#N/A</v>
      </c>
      <c r="V122" s="46" t="e">
        <f t="array" ref="V122">INDEX('FS 0'!$X$7:$X$86,MATCH(A122,'FS 0'!$X$7:$X$86,0))</f>
        <v>#N/A</v>
      </c>
      <c r="W122" s="47" t="e">
        <f t="array" ref="W122">INDEX('FS 0'!$W$7:$W$86,MATCH(A122,'FS 0'!$X$7:$X$86,0))</f>
        <v>#N/A</v>
      </c>
    </row>
    <row r="123" spans="1:23" ht="12.75" customHeight="1" x14ac:dyDescent="0.3">
      <c r="A123" s="63">
        <v>20</v>
      </c>
      <c r="B123" s="64" t="e">
        <f t="array" aca="1" ref="B123" ca="1">IFNA(INDEX('FS 0'!$B$7:$B$86,MATCH(A123,'FS 0'!$X$7:$X$86,0)),"")</f>
        <v>#NAME?</v>
      </c>
      <c r="C123" s="64" t="e">
        <f t="array" ref="C123">INDEX('FS 0'!$C$7:$C$86,MATCH(A123,'FS 0'!$X$7:$X$86,0))</f>
        <v>#N/A</v>
      </c>
      <c r="D123" s="82" t="e">
        <f t="array" ref="D123">INDEX('FS 0'!$D$7:$D$86,MATCH(A123,'FS 0'!$X$7:$X$86,0))</f>
        <v>#N/A</v>
      </c>
      <c r="E123" s="67" t="e">
        <f t="array" ref="E123">INDEX('FS 0'!F$7:F$86,MATCH($A123,'FS 0'!$X$7:$X$86,0))</f>
        <v>#N/A</v>
      </c>
      <c r="F123" s="67" t="e">
        <f t="array" ref="F123">INDEX('FS 0'!G$7:G$86,MATCH($A123,'FS 0'!$X$7:$X$86,0))</f>
        <v>#N/A</v>
      </c>
      <c r="G123" s="67" t="e">
        <f t="array" ref="G123">INDEX('FS 0'!H$7:H$86,MATCH($A123,'FS 0'!$X$7:$X$86,0))</f>
        <v>#N/A</v>
      </c>
      <c r="H123" s="68" t="e">
        <f t="array" ref="H123">INDEX('FS 0'!I$7:I$86,MATCH($A123,'FS 0'!$X$7:$X$86,0))</f>
        <v>#N/A</v>
      </c>
      <c r="I123" s="67" t="e">
        <f t="array" ref="I123">INDEX('FS 0'!J$7:J$86,MATCH($A123,'FS 0'!$X$7:$X$86,0))</f>
        <v>#N/A</v>
      </c>
      <c r="J123" s="67" t="e">
        <f t="array" ref="J123">INDEX('FS 0'!K$7:K$86,MATCH($A123,'FS 0'!$X$7:$X$86,0))</f>
        <v>#N/A</v>
      </c>
      <c r="K123" s="67" t="e">
        <f t="array" ref="K123">INDEX('FS 0'!L$7:L$86,MATCH($A123,'FS 0'!$X$7:$X$86,0))</f>
        <v>#N/A</v>
      </c>
      <c r="L123" s="68" t="e">
        <f t="array" ref="L123">INDEX('FS 0'!M$7:M$86,MATCH($A123,'FS 0'!$X$7:$X$86,0))</f>
        <v>#N/A</v>
      </c>
      <c r="M123" s="69" t="e">
        <f t="array" ref="M123">INDEX('FS 0'!N$7:N$86,MATCH($A123,'FS 0'!$X$7:$X$86,0))</f>
        <v>#N/A</v>
      </c>
      <c r="N123" s="70" t="e">
        <f t="array" ref="N123">INDEX('FS 0'!O$7:O$86,MATCH($A123,'FS 0'!$X$7:$X$86,0))</f>
        <v>#N/A</v>
      </c>
      <c r="O123" s="71" t="e">
        <f t="array" ref="O123">INDEX('FS 0'!P$7:P$86,MATCH($A123,'FS 0'!$X$7:$X$86,0))</f>
        <v>#N/A</v>
      </c>
      <c r="P123" s="71" t="e">
        <f t="array" ref="P123">INDEX('FS 0'!Q$7:Q$86,MATCH($A123,'FS 0'!$X$7:$X$86,0))</f>
        <v>#N/A</v>
      </c>
      <c r="Q123" s="71" t="e">
        <f t="array" ref="Q123">INDEX('FS 0'!R$7:R$86,MATCH($A123,'FS 0'!$X$7:$X$86,0))</f>
        <v>#N/A</v>
      </c>
      <c r="R123" s="71" t="e">
        <f t="array" ref="R123">INDEX('FS 0'!S$7:S$86,MATCH($A123,'FS 0'!$X$7:$X$86,0))</f>
        <v>#N/A</v>
      </c>
      <c r="S123" s="71" t="e">
        <f t="array" ref="S123">INDEX('FS 0'!T$7:T$86,MATCH($A123,'FS 0'!$X$7:$X$86,0))</f>
        <v>#N/A</v>
      </c>
      <c r="T123" s="72" t="e">
        <f t="array" ref="T123">INDEX('FS 0'!U$7:U$86,MATCH($A123,'FS 0'!$X$7:$X$86,0))</f>
        <v>#N/A</v>
      </c>
      <c r="U123" s="73" t="e">
        <f t="array" ref="U123">INDEX('FS 0'!$V$7:$V$86,MATCH(A123,'FS 0'!$X$7:$X$86,0))</f>
        <v>#N/A</v>
      </c>
      <c r="V123" s="74" t="e">
        <f t="array" ref="V123">INDEX('FS 0'!$X$7:$X$86,MATCH(A123,'FS 0'!$X$7:$X$86,0))</f>
        <v>#N/A</v>
      </c>
      <c r="W123" s="75" t="e">
        <f t="array" ref="W123">INDEX('FS 0'!$W$7:$W$86,MATCH(A123,'FS 0'!$X$7:$X$86,0))</f>
        <v>#N/A</v>
      </c>
    </row>
    <row r="124" spans="1:23" ht="12.75" customHeight="1" x14ac:dyDescent="0.3">
      <c r="A124" s="76"/>
      <c r="B124" s="77"/>
      <c r="C124" s="77"/>
      <c r="D124" s="77"/>
      <c r="E124" s="78"/>
      <c r="F124" s="78"/>
      <c r="G124" s="78"/>
      <c r="H124" s="78"/>
      <c r="I124" s="78"/>
      <c r="J124" s="78"/>
      <c r="K124" s="78"/>
      <c r="L124" s="78"/>
      <c r="M124" s="77"/>
      <c r="N124" s="78"/>
      <c r="O124" s="78"/>
      <c r="P124" s="78"/>
      <c r="Q124" s="78"/>
      <c r="R124" s="78"/>
      <c r="S124" s="79"/>
      <c r="T124" s="77"/>
      <c r="U124" s="77"/>
      <c r="V124" s="77"/>
      <c r="W124" s="77"/>
    </row>
    <row r="125" spans="1:23" ht="12.75" customHeight="1" x14ac:dyDescent="0.3">
      <c r="A125" s="203" t="s">
        <v>2</v>
      </c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5"/>
    </row>
    <row r="126" spans="1:23" ht="12.75" customHeight="1" x14ac:dyDescent="0.3">
      <c r="A126" s="21"/>
      <c r="B126" s="22"/>
      <c r="C126" s="22"/>
      <c r="D126" s="22"/>
      <c r="E126" s="207" t="s">
        <v>36</v>
      </c>
      <c r="F126" s="204"/>
      <c r="G126" s="204"/>
      <c r="H126" s="205"/>
      <c r="I126" s="207" t="s">
        <v>37</v>
      </c>
      <c r="J126" s="204"/>
      <c r="K126" s="204"/>
      <c r="L126" s="205"/>
      <c r="M126" s="24"/>
      <c r="N126" s="206" t="s">
        <v>38</v>
      </c>
      <c r="O126" s="204"/>
      <c r="P126" s="204"/>
      <c r="Q126" s="204"/>
      <c r="R126" s="204"/>
      <c r="S126" s="204"/>
      <c r="T126" s="205"/>
      <c r="U126" s="206" t="s">
        <v>39</v>
      </c>
      <c r="V126" s="204"/>
      <c r="W126" s="205"/>
    </row>
    <row r="127" spans="1:23" ht="12.75" customHeight="1" x14ac:dyDescent="0.3">
      <c r="A127" s="26" t="s">
        <v>40</v>
      </c>
      <c r="B127" s="27" t="s">
        <v>32</v>
      </c>
      <c r="C127" s="23" t="s">
        <v>33</v>
      </c>
      <c r="D127" s="23" t="s">
        <v>34</v>
      </c>
      <c r="E127" s="23" t="s">
        <v>41</v>
      </c>
      <c r="F127" s="24" t="s">
        <v>42</v>
      </c>
      <c r="G127" s="24" t="s">
        <v>59</v>
      </c>
      <c r="H127" s="28" t="s">
        <v>44</v>
      </c>
      <c r="I127" s="23" t="s">
        <v>45</v>
      </c>
      <c r="J127" s="24" t="s">
        <v>46</v>
      </c>
      <c r="K127" s="24" t="s">
        <v>47</v>
      </c>
      <c r="L127" s="29" t="s">
        <v>48</v>
      </c>
      <c r="M127" s="25" t="s">
        <v>49</v>
      </c>
      <c r="N127" s="30" t="s">
        <v>50</v>
      </c>
      <c r="O127" s="31" t="s">
        <v>51</v>
      </c>
      <c r="P127" s="31" t="s">
        <v>52</v>
      </c>
      <c r="Q127" s="31" t="s">
        <v>53</v>
      </c>
      <c r="R127" s="31" t="s">
        <v>54</v>
      </c>
      <c r="S127" s="31" t="s">
        <v>55</v>
      </c>
      <c r="T127" s="32" t="s">
        <v>56</v>
      </c>
      <c r="U127" s="25" t="s">
        <v>57</v>
      </c>
      <c r="V127" s="33" t="s">
        <v>40</v>
      </c>
      <c r="W127" s="29" t="s">
        <v>58</v>
      </c>
    </row>
    <row r="128" spans="1:23" ht="12.75" customHeight="1" x14ac:dyDescent="0.3">
      <c r="A128" s="34">
        <v>1</v>
      </c>
      <c r="B128" s="35" t="e">
        <f t="array" aca="1" ref="B128" ca="1">IFNA(INDEX('FS 1'!B$7:B$86,MATCH(A128,'FS 1'!$X$7:$X$86,0)),"")</f>
        <v>#NAME?</v>
      </c>
      <c r="C128" s="35" t="str">
        <f t="array" ref="C128">INDEX('FS 1'!C$7:C$86,MATCH(A128,'FS 1'!$X$7:$X$86,0))</f>
        <v>TULLI</v>
      </c>
      <c r="D128" s="80" t="str">
        <f t="array" ref="D128">INDEX('FS 1'!D$7:D$86,MATCH(A128,'FS 1'!$X$7:$X$86,0))</f>
        <v>MELODY</v>
      </c>
      <c r="E128" s="38">
        <f t="array" ref="E128">INDEX('FS 1'!F$7:F$86,MATCH($A128,'FS 1'!$X$7:$X$86,0))</f>
        <v>22</v>
      </c>
      <c r="F128" s="38">
        <f t="array" ref="F128">INDEX('FS 1'!G$7:G$86,MATCH($A128,'FS 1'!$X$7:$X$86,0))</f>
        <v>22</v>
      </c>
      <c r="G128" s="38">
        <f t="array" ref="G128">INDEX('FS 1'!H$7:H$86,MATCH($A128,'FS 1'!$X$7:$X$86,0))</f>
        <v>21.5</v>
      </c>
      <c r="H128" s="39">
        <f t="array" ref="H128">INDEX('FS 1'!I$7:I$86,MATCH($A128,'FS 1'!$X$7:$X$86,0))</f>
        <v>21.5</v>
      </c>
      <c r="I128" s="38">
        <f t="array" ref="I128">INDEX('FS 1'!J$7:J$86,MATCH($A128,'FS 1'!$X$7:$X$86,0))</f>
        <v>22.5</v>
      </c>
      <c r="J128" s="38">
        <f t="array" ref="J128">INDEX('FS 1'!K$7:K$86,MATCH($A128,'FS 1'!$X$7:$X$86,0))</f>
        <v>21.5</v>
      </c>
      <c r="K128" s="38">
        <f t="array" ref="K128">INDEX('FS 1'!L$7:L$86,MATCH($A128,'FS 1'!$X$7:$X$86,0))</f>
        <v>20</v>
      </c>
      <c r="L128" s="40">
        <f t="array" ref="L128">INDEX('FS 1'!M$7:M$86,MATCH($A128,'FS 1'!$X$7:$X$86,0))</f>
        <v>20.5</v>
      </c>
      <c r="M128" s="41">
        <f t="array" ref="M128">INDEX('FS 1'!N$7:N$86,MATCH($A128,'FS 1'!$X$7:$X$86,0))</f>
        <v>171.5</v>
      </c>
      <c r="N128" s="42">
        <f t="array" ref="N128">INDEX('FS 1'!O$7:O$86,MATCH($A128,'FS 1'!$X$7:$X$86,0))</f>
        <v>2</v>
      </c>
      <c r="O128" s="43">
        <f t="array" ref="O128">INDEX('FS 1'!P$7:P$86,MATCH($A128,'FS 1'!$X$7:$X$86,0))</f>
        <v>0</v>
      </c>
      <c r="P128" s="43">
        <f t="array" ref="P128">INDEX('FS 1'!Q$7:Q$86,MATCH($A128,'FS 1'!$X$7:$X$86,0))</f>
        <v>0</v>
      </c>
      <c r="Q128" s="43">
        <f t="array" ref="Q128">INDEX('FS 1'!R$7:R$86,MATCH($A128,'FS 1'!$X$7:$X$86,0))</f>
        <v>0</v>
      </c>
      <c r="R128" s="43">
        <f t="array" ref="R128">INDEX('FS 1'!S$7:S$86,MATCH($A128,'FS 1'!$X$7:$X$86,0))</f>
        <v>0</v>
      </c>
      <c r="S128" s="43">
        <f t="array" ref="S128">INDEX('FS 1'!T$7:T$86,MATCH($A128,'FS 1'!$X$7:$X$86,0))</f>
        <v>0</v>
      </c>
      <c r="T128" s="44">
        <f t="array" ref="T128">INDEX('FS 1'!U$7:U$86,MATCH($A128,'FS 1'!$X$7:$X$86,0))</f>
        <v>2</v>
      </c>
      <c r="U128" s="45">
        <f t="array" ref="U128">INDEX('FS 1'!$V$7:$V$86,MATCH(A128,'FS 1'!$X$7:$X$86,0))</f>
        <v>169.5</v>
      </c>
      <c r="V128" s="46">
        <f t="array" ref="V128">INDEX('FS 1'!$X$7:$X$86,MATCH(A128,'FS 1'!$X$7:$X$86,0))</f>
        <v>1</v>
      </c>
      <c r="W128" s="47" t="str">
        <f t="array" ref="W128">INDEX('FS 1'!$W$7:$W$86,MATCH(A128,'FS 1'!$X$7:$X$86,0))</f>
        <v>Si</v>
      </c>
    </row>
    <row r="129" spans="1:23" ht="12.75" customHeight="1" x14ac:dyDescent="0.3">
      <c r="A129" s="48">
        <v>2</v>
      </c>
      <c r="B129" s="49" t="e">
        <f t="array" aca="1" ref="B129" ca="1">IFNA(INDEX('FS 1'!$B$7:$B$86,MATCH(A129,'FS 1'!$X$7:$X$86,0)),"")</f>
        <v>#NAME?</v>
      </c>
      <c r="C129" s="49" t="str">
        <f t="array" ref="C129">INDEX('FS 1'!$C$7:$C$86,MATCH(A129,'FS 1'!$X$7:$X$86,0))</f>
        <v>ALTIGIERI</v>
      </c>
      <c r="D129" s="81" t="str">
        <f t="array" ref="D129">INDEX('FS 1'!$D$7:$D$86,MATCH(A129,'FS 1'!$X$7:$X$86,0))</f>
        <v>LORD BYRON</v>
      </c>
      <c r="E129" s="52">
        <f t="array" ref="E129">INDEX('FS 1'!F$7:F$86,MATCH($A129,'FS 1'!$X$7:$X$86,0))</f>
        <v>19</v>
      </c>
      <c r="F129" s="52">
        <f t="array" ref="F129">INDEX('FS 1'!G$7:G$86,MATCH($A129,'FS 1'!$X$7:$X$86,0))</f>
        <v>20.5</v>
      </c>
      <c r="G129" s="52">
        <f t="array" ref="G129">INDEX('FS 1'!H$7:H$86,MATCH($A129,'FS 1'!$X$7:$X$86,0))</f>
        <v>21</v>
      </c>
      <c r="H129" s="53">
        <f t="array" ref="H129">INDEX('FS 1'!I$7:I$86,MATCH($A129,'FS 1'!$X$7:$X$86,0))</f>
        <v>20</v>
      </c>
      <c r="I129" s="52">
        <f t="array" ref="I129">INDEX('FS 1'!J$7:J$86,MATCH($A129,'FS 1'!$X$7:$X$86,0))</f>
        <v>17</v>
      </c>
      <c r="J129" s="52">
        <f t="array" ref="J129">INDEX('FS 1'!K$7:K$86,MATCH($A129,'FS 1'!$X$7:$X$86,0))</f>
        <v>19</v>
      </c>
      <c r="K129" s="52">
        <f t="array" ref="K129">INDEX('FS 1'!L$7:L$86,MATCH($A129,'FS 1'!$X$7:$X$86,0))</f>
        <v>19.5</v>
      </c>
      <c r="L129" s="53">
        <f t="array" ref="L129">INDEX('FS 1'!M$7:M$86,MATCH($A129,'FS 1'!$X$7:$X$86,0))</f>
        <v>20.5</v>
      </c>
      <c r="M129" s="54">
        <f t="array" ref="M129">INDEX('FS 1'!N$7:N$86,MATCH($A129,'FS 1'!$X$7:$X$86,0))</f>
        <v>156.5</v>
      </c>
      <c r="N129" s="55">
        <f t="array" ref="N129">INDEX('FS 1'!O$7:O$86,MATCH($A129,'FS 1'!$X$7:$X$86,0))</f>
        <v>0</v>
      </c>
      <c r="O129" s="56">
        <f t="array" ref="O129">INDEX('FS 1'!P$7:P$86,MATCH($A129,'FS 1'!$X$7:$X$86,0))</f>
        <v>0</v>
      </c>
      <c r="P129" s="56">
        <f t="array" ref="P129">INDEX('FS 1'!Q$7:Q$86,MATCH($A129,'FS 1'!$X$7:$X$86,0))</f>
        <v>0</v>
      </c>
      <c r="Q129" s="56">
        <f t="array" ref="Q129">INDEX('FS 1'!R$7:R$86,MATCH($A129,'FS 1'!$X$7:$X$86,0))</f>
        <v>0</v>
      </c>
      <c r="R129" s="56">
        <f t="array" ref="R129">INDEX('FS 1'!S$7:S$86,MATCH($A129,'FS 1'!$X$7:$X$86,0))</f>
        <v>0</v>
      </c>
      <c r="S129" s="56">
        <f t="array" ref="S129">INDEX('FS 1'!T$7:T$86,MATCH($A129,'FS 1'!$X$7:$X$86,0))</f>
        <v>0</v>
      </c>
      <c r="T129" s="57">
        <f t="array" ref="T129">INDEX('FS 1'!U$7:U$86,MATCH($A129,'FS 1'!$X$7:$X$86,0))</f>
        <v>0</v>
      </c>
      <c r="U129" s="58">
        <f t="array" ref="U129">INDEX('FS 1'!$V$7:$V$86,MATCH(A129,'FS 1'!$X$7:$X$86,0))</f>
        <v>156.5</v>
      </c>
      <c r="V129" s="59">
        <f t="array" ref="V129">INDEX('FS 1'!$X$7:$X$86,MATCH(A129,'FS 1'!$X$7:$X$86,0))</f>
        <v>2</v>
      </c>
      <c r="W129" s="60" t="str">
        <f t="array" ref="W129">INDEX('FS 1'!$W$7:$W$86,MATCH(A129,'FS 1'!$X$7:$X$86,0))</f>
        <v>Si</v>
      </c>
    </row>
    <row r="130" spans="1:23" ht="12.75" customHeight="1" x14ac:dyDescent="0.3">
      <c r="A130" s="34">
        <v>3</v>
      </c>
      <c r="B130" s="35" t="e">
        <f t="array" aca="1" ref="B130" ca="1">IFNA(INDEX('FS 1'!B$7:B$86,MATCH(A130,'FS 1'!$X$7:$X$86,0)),"")</f>
        <v>#NAME?</v>
      </c>
      <c r="C130" s="35" t="e">
        <f t="array" ref="C130">INDEX('FS 1'!C$7:C$86,MATCH(A130,'FS 1'!$X$7:$X$86,0))</f>
        <v>#N/A</v>
      </c>
      <c r="D130" s="80" t="e">
        <f t="array" ref="D130">INDEX('FS 1'!D$7:D$86,MATCH(A130,'FS 1'!$X$7:$X$86,0))</f>
        <v>#N/A</v>
      </c>
      <c r="E130" s="38" t="e">
        <f t="array" ref="E130">INDEX('FS 1'!F$7:F$86,MATCH($A130,'FS 1'!$X$7:$X$86,0))</f>
        <v>#N/A</v>
      </c>
      <c r="F130" s="38" t="e">
        <f t="array" ref="F130">INDEX('FS 1'!G$7:G$86,MATCH($A130,'FS 1'!$X$7:$X$86,0))</f>
        <v>#N/A</v>
      </c>
      <c r="G130" s="38" t="e">
        <f t="array" ref="G130">INDEX('FS 1'!H$7:H$86,MATCH($A130,'FS 1'!$X$7:$X$86,0))</f>
        <v>#N/A</v>
      </c>
      <c r="H130" s="39" t="e">
        <f t="array" ref="H130">INDEX('FS 1'!I$7:I$86,MATCH($A130,'FS 1'!$X$7:$X$86,0))</f>
        <v>#N/A</v>
      </c>
      <c r="I130" s="38" t="e">
        <f t="array" ref="I130">INDEX('FS 1'!J$7:J$86,MATCH($A130,'FS 1'!$X$7:$X$86,0))</f>
        <v>#N/A</v>
      </c>
      <c r="J130" s="38" t="e">
        <f t="array" ref="J130">INDEX('FS 1'!K$7:K$86,MATCH($A130,'FS 1'!$X$7:$X$86,0))</f>
        <v>#N/A</v>
      </c>
      <c r="K130" s="38" t="e">
        <f t="array" ref="K130">INDEX('FS 1'!L$7:L$86,MATCH($A130,'FS 1'!$X$7:$X$86,0))</f>
        <v>#N/A</v>
      </c>
      <c r="L130" s="39" t="e">
        <f t="array" ref="L130">INDEX('FS 1'!M$7:M$86,MATCH($A130,'FS 1'!$X$7:$X$86,0))</f>
        <v>#N/A</v>
      </c>
      <c r="M130" s="41" t="e">
        <f t="array" ref="M130">INDEX('FS 1'!N$7:N$86,MATCH($A130,'FS 1'!$X$7:$X$86,0))</f>
        <v>#N/A</v>
      </c>
      <c r="N130" s="61" t="e">
        <f t="array" ref="N130">INDEX('FS 1'!O$7:O$86,MATCH($A130,'FS 1'!$X$7:$X$86,0))</f>
        <v>#N/A</v>
      </c>
      <c r="O130" s="62" t="e">
        <f t="array" ref="O130">INDEX('FS 1'!P$7:P$86,MATCH($A130,'FS 1'!$X$7:$X$86,0))</f>
        <v>#N/A</v>
      </c>
      <c r="P130" s="62" t="e">
        <f t="array" ref="P130">INDEX('FS 1'!Q$7:Q$86,MATCH($A130,'FS 1'!$X$7:$X$86,0))</f>
        <v>#N/A</v>
      </c>
      <c r="Q130" s="62" t="e">
        <f t="array" ref="Q130">INDEX('FS 1'!R$7:R$86,MATCH($A130,'FS 1'!$X$7:$X$86,0))</f>
        <v>#N/A</v>
      </c>
      <c r="R130" s="62" t="e">
        <f t="array" ref="R130">INDEX('FS 1'!S$7:S$86,MATCH($A130,'FS 1'!$X$7:$X$86,0))</f>
        <v>#N/A</v>
      </c>
      <c r="S130" s="62" t="e">
        <f t="array" ref="S130">INDEX('FS 1'!T$7:T$86,MATCH($A130,'FS 1'!$X$7:$X$86,0))</f>
        <v>#N/A</v>
      </c>
      <c r="T130" s="44" t="e">
        <f t="array" ref="T130">INDEX('FS 1'!U$7:U$86,MATCH($A130,'FS 1'!$X$7:$X$86,0))</f>
        <v>#N/A</v>
      </c>
      <c r="U130" s="45" t="e">
        <f t="array" ref="U130">INDEX('FS 1'!$V$7:$V$86,MATCH(A130,'FS 1'!$X$7:$X$86,0))</f>
        <v>#N/A</v>
      </c>
      <c r="V130" s="46" t="e">
        <f t="array" ref="V130">INDEX('FS 1'!$X$7:$X$86,MATCH(A130,'FS 1'!$X$7:$X$86,0))</f>
        <v>#N/A</v>
      </c>
      <c r="W130" s="47" t="e">
        <f t="array" ref="W130">INDEX('FS 1'!$W$7:$W$86,MATCH(A130,'FS 1'!$X$7:$X$86,0))</f>
        <v>#N/A</v>
      </c>
    </row>
    <row r="131" spans="1:23" ht="12.75" customHeight="1" x14ac:dyDescent="0.3">
      <c r="A131" s="48">
        <v>4</v>
      </c>
      <c r="B131" s="49" t="e">
        <f t="array" aca="1" ref="B131" ca="1">IFNA(INDEX('FS 1'!$B$7:$B$86,MATCH(A131,'FS 1'!$X$7:$X$86,0)),"")</f>
        <v>#NAME?</v>
      </c>
      <c r="C131" s="49" t="e">
        <f t="array" ref="C131">INDEX('FS 1'!$C$7:$C$86,MATCH(A131,'FS 1'!$X$7:$X$86,0))</f>
        <v>#N/A</v>
      </c>
      <c r="D131" s="81" t="e">
        <f t="array" ref="D131">INDEX('FS 1'!$D$7:$D$86,MATCH(A131,'FS 1'!$X$7:$X$86,0))</f>
        <v>#N/A</v>
      </c>
      <c r="E131" s="52" t="e">
        <f t="array" ref="E131">INDEX('FS 1'!F$7:F$86,MATCH($A131,'FS 1'!$X$7:$X$86,0))</f>
        <v>#N/A</v>
      </c>
      <c r="F131" s="52" t="e">
        <f t="array" ref="F131">INDEX('FS 1'!G$7:G$86,MATCH($A131,'FS 1'!$X$7:$X$86,0))</f>
        <v>#N/A</v>
      </c>
      <c r="G131" s="52" t="e">
        <f t="array" ref="G131">INDEX('FS 1'!H$7:H$86,MATCH($A131,'FS 1'!$X$7:$X$86,0))</f>
        <v>#N/A</v>
      </c>
      <c r="H131" s="53" t="e">
        <f t="array" ref="H131">INDEX('FS 1'!I$7:I$86,MATCH($A131,'FS 1'!$X$7:$X$86,0))</f>
        <v>#N/A</v>
      </c>
      <c r="I131" s="52" t="e">
        <f t="array" ref="I131">INDEX('FS 1'!J$7:J$86,MATCH($A131,'FS 1'!$X$7:$X$86,0))</f>
        <v>#N/A</v>
      </c>
      <c r="J131" s="52" t="e">
        <f t="array" ref="J131">INDEX('FS 1'!K$7:K$86,MATCH($A131,'FS 1'!$X$7:$X$86,0))</f>
        <v>#N/A</v>
      </c>
      <c r="K131" s="52" t="e">
        <f t="array" ref="K131">INDEX('FS 1'!L$7:L$86,MATCH($A131,'FS 1'!$X$7:$X$86,0))</f>
        <v>#N/A</v>
      </c>
      <c r="L131" s="53" t="e">
        <f t="array" ref="L131">INDEX('FS 1'!M$7:M$86,MATCH($A131,'FS 1'!$X$7:$X$86,0))</f>
        <v>#N/A</v>
      </c>
      <c r="M131" s="54" t="e">
        <f t="array" ref="M131">INDEX('FS 1'!N$7:N$86,MATCH($A131,'FS 1'!$X$7:$X$86,0))</f>
        <v>#N/A</v>
      </c>
      <c r="N131" s="55" t="e">
        <f t="array" ref="N131">INDEX('FS 1'!O$7:O$86,MATCH($A131,'FS 1'!$X$7:$X$86,0))</f>
        <v>#N/A</v>
      </c>
      <c r="O131" s="56" t="e">
        <f t="array" ref="O131">INDEX('FS 1'!P$7:P$86,MATCH($A131,'FS 1'!$X$7:$X$86,0))</f>
        <v>#N/A</v>
      </c>
      <c r="P131" s="56" t="e">
        <f t="array" ref="P131">INDEX('FS 1'!Q$7:Q$86,MATCH($A131,'FS 1'!$X$7:$X$86,0))</f>
        <v>#N/A</v>
      </c>
      <c r="Q131" s="56" t="e">
        <f t="array" ref="Q131">INDEX('FS 1'!R$7:R$86,MATCH($A131,'FS 1'!$X$7:$X$86,0))</f>
        <v>#N/A</v>
      </c>
      <c r="R131" s="56" t="e">
        <f t="array" ref="R131">INDEX('FS 1'!S$7:S$86,MATCH($A131,'FS 1'!$X$7:$X$86,0))</f>
        <v>#N/A</v>
      </c>
      <c r="S131" s="56" t="e">
        <f t="array" ref="S131">INDEX('FS 1'!T$7:T$86,MATCH($A131,'FS 1'!$X$7:$X$86,0))</f>
        <v>#N/A</v>
      </c>
      <c r="T131" s="57" t="e">
        <f t="array" ref="T131">INDEX('FS 1'!U$7:U$86,MATCH($A131,'FS 1'!$X$7:$X$86,0))</f>
        <v>#N/A</v>
      </c>
      <c r="U131" s="58" t="e">
        <f t="array" ref="U131">INDEX('FS 1'!$V$7:$V$86,MATCH(A131,'FS 1'!$X$7:$X$86,0))</f>
        <v>#N/A</v>
      </c>
      <c r="V131" s="59" t="e">
        <f t="array" ref="V131">INDEX('FS 1'!$X$7:$X$86,MATCH(A131,'FS 1'!$X$7:$X$86,0))</f>
        <v>#N/A</v>
      </c>
      <c r="W131" s="60" t="e">
        <f t="array" ref="W131">INDEX('FS 1'!$W$7:$W$86,MATCH(A131,'FS 1'!$X$7:$X$86,0))</f>
        <v>#N/A</v>
      </c>
    </row>
    <row r="132" spans="1:23" ht="12.75" customHeight="1" x14ac:dyDescent="0.3">
      <c r="A132" s="34">
        <v>5</v>
      </c>
      <c r="B132" s="35" t="e">
        <f t="array" aca="1" ref="B132" ca="1">IFNA(INDEX('FS 1'!B$7:B$86,MATCH(A132,'FS 1'!$X$7:$X$86,0)),"")</f>
        <v>#NAME?</v>
      </c>
      <c r="C132" s="35" t="e">
        <f t="array" ref="C132">INDEX('FS 1'!C$7:C$86,MATCH(A132,'FS 1'!$X$7:$X$86,0))</f>
        <v>#N/A</v>
      </c>
      <c r="D132" s="80" t="e">
        <f t="array" ref="D132">INDEX('FS 1'!D$7:D$86,MATCH(A132,'FS 1'!$X$7:$X$86,0))</f>
        <v>#N/A</v>
      </c>
      <c r="E132" s="38" t="e">
        <f t="array" ref="E132">INDEX('FS 1'!F$7:F$86,MATCH($A132,'FS 1'!$X$7:$X$86,0))</f>
        <v>#N/A</v>
      </c>
      <c r="F132" s="38" t="e">
        <f t="array" ref="F132">INDEX('FS 1'!G$7:G$86,MATCH($A132,'FS 1'!$X$7:$X$86,0))</f>
        <v>#N/A</v>
      </c>
      <c r="G132" s="38" t="e">
        <f t="array" ref="G132">INDEX('FS 1'!H$7:H$86,MATCH($A132,'FS 1'!$X$7:$X$86,0))</f>
        <v>#N/A</v>
      </c>
      <c r="H132" s="39" t="e">
        <f t="array" ref="H132">INDEX('FS 1'!I$7:I$86,MATCH($A132,'FS 1'!$X$7:$X$86,0))</f>
        <v>#N/A</v>
      </c>
      <c r="I132" s="38" t="e">
        <f t="array" ref="I132">INDEX('FS 1'!J$7:J$86,MATCH($A132,'FS 1'!$X$7:$X$86,0))</f>
        <v>#N/A</v>
      </c>
      <c r="J132" s="38" t="e">
        <f t="array" ref="J132">INDEX('FS 1'!K$7:K$86,MATCH($A132,'FS 1'!$X$7:$X$86,0))</f>
        <v>#N/A</v>
      </c>
      <c r="K132" s="38" t="e">
        <f t="array" ref="K132">INDEX('FS 1'!L$7:L$86,MATCH($A132,'FS 1'!$X$7:$X$86,0))</f>
        <v>#N/A</v>
      </c>
      <c r="L132" s="39" t="e">
        <f t="array" ref="L132">INDEX('FS 1'!M$7:M$86,MATCH($A132,'FS 1'!$X$7:$X$86,0))</f>
        <v>#N/A</v>
      </c>
      <c r="M132" s="41" t="e">
        <f t="array" ref="M132">INDEX('FS 1'!N$7:N$86,MATCH($A132,'FS 1'!$X$7:$X$86,0))</f>
        <v>#N/A</v>
      </c>
      <c r="N132" s="61" t="e">
        <f t="array" ref="N132">INDEX('FS 1'!O$7:O$86,MATCH($A132,'FS 1'!$X$7:$X$86,0))</f>
        <v>#N/A</v>
      </c>
      <c r="O132" s="62" t="e">
        <f t="array" ref="O132">INDEX('FS 1'!P$7:P$86,MATCH($A132,'FS 1'!$X$7:$X$86,0))</f>
        <v>#N/A</v>
      </c>
      <c r="P132" s="62" t="e">
        <f t="array" ref="P132">INDEX('FS 1'!Q$7:Q$86,MATCH($A132,'FS 1'!$X$7:$X$86,0))</f>
        <v>#N/A</v>
      </c>
      <c r="Q132" s="62" t="e">
        <f t="array" ref="Q132">INDEX('FS 1'!R$7:R$86,MATCH($A132,'FS 1'!$X$7:$X$86,0))</f>
        <v>#N/A</v>
      </c>
      <c r="R132" s="62" t="e">
        <f t="array" ref="R132">INDEX('FS 1'!S$7:S$86,MATCH($A132,'FS 1'!$X$7:$X$86,0))</f>
        <v>#N/A</v>
      </c>
      <c r="S132" s="62" t="e">
        <f t="array" ref="S132">INDEX('FS 1'!T$7:T$86,MATCH($A132,'FS 1'!$X$7:$X$86,0))</f>
        <v>#N/A</v>
      </c>
      <c r="T132" s="44" t="e">
        <f t="array" ref="T132">INDEX('FS 1'!U$7:U$86,MATCH($A132,'FS 1'!$X$7:$X$86,0))</f>
        <v>#N/A</v>
      </c>
      <c r="U132" s="45" t="e">
        <f t="array" ref="U132">INDEX('FS 1'!$V$7:$V$86,MATCH(A132,'FS 1'!$X$7:$X$86,0))</f>
        <v>#N/A</v>
      </c>
      <c r="V132" s="46" t="e">
        <f t="array" ref="V132">INDEX('FS 1'!$X$7:$X$86,MATCH(A132,'FS 1'!$X$7:$X$86,0))</f>
        <v>#N/A</v>
      </c>
      <c r="W132" s="47" t="e">
        <f t="array" ref="W132">INDEX('FS 1'!$W$7:$W$86,MATCH(A132,'FS 1'!$X$7:$X$86,0))</f>
        <v>#N/A</v>
      </c>
    </row>
    <row r="133" spans="1:23" ht="12.75" customHeight="1" x14ac:dyDescent="0.3">
      <c r="A133" s="48">
        <v>6</v>
      </c>
      <c r="B133" s="49" t="e">
        <f t="array" aca="1" ref="B133" ca="1">IFNA(INDEX('FS 1'!$B$7:$B$86,MATCH(A133,'FS 1'!$X$7:$X$86,0)),"")</f>
        <v>#NAME?</v>
      </c>
      <c r="C133" s="49" t="e">
        <f t="array" ref="C133">INDEX('FS 1'!$C$7:$C$86,MATCH(A133,'FS 1'!$X$7:$X$86,0))</f>
        <v>#N/A</v>
      </c>
      <c r="D133" s="81" t="e">
        <f t="array" ref="D133">INDEX('FS 1'!$D$7:$D$86,MATCH(A133,'FS 1'!$X$7:$X$86,0))</f>
        <v>#N/A</v>
      </c>
      <c r="E133" s="52" t="e">
        <f t="array" ref="E133">INDEX('FS 1'!F$7:F$86,MATCH($A133,'FS 1'!$X$7:$X$86,0))</f>
        <v>#N/A</v>
      </c>
      <c r="F133" s="52" t="e">
        <f t="array" ref="F133">INDEX('FS 1'!G$7:G$86,MATCH($A133,'FS 1'!$X$7:$X$86,0))</f>
        <v>#N/A</v>
      </c>
      <c r="G133" s="52" t="e">
        <f t="array" ref="G133">INDEX('FS 1'!H$7:H$86,MATCH($A133,'FS 1'!$X$7:$X$86,0))</f>
        <v>#N/A</v>
      </c>
      <c r="H133" s="53" t="e">
        <f t="array" ref="H133">INDEX('FS 1'!I$7:I$86,MATCH($A133,'FS 1'!$X$7:$X$86,0))</f>
        <v>#N/A</v>
      </c>
      <c r="I133" s="52" t="e">
        <f t="array" ref="I133">INDEX('FS 1'!J$7:J$86,MATCH($A133,'FS 1'!$X$7:$X$86,0))</f>
        <v>#N/A</v>
      </c>
      <c r="J133" s="52" t="e">
        <f t="array" ref="J133">INDEX('FS 1'!K$7:K$86,MATCH($A133,'FS 1'!$X$7:$X$86,0))</f>
        <v>#N/A</v>
      </c>
      <c r="K133" s="52" t="e">
        <f t="array" ref="K133">INDEX('FS 1'!L$7:L$86,MATCH($A133,'FS 1'!$X$7:$X$86,0))</f>
        <v>#N/A</v>
      </c>
      <c r="L133" s="53" t="e">
        <f t="array" ref="L133">INDEX('FS 1'!M$7:M$86,MATCH($A133,'FS 1'!$X$7:$X$86,0))</f>
        <v>#N/A</v>
      </c>
      <c r="M133" s="54" t="e">
        <f t="array" ref="M133">INDEX('FS 1'!N$7:N$86,MATCH($A133,'FS 1'!$X$7:$X$86,0))</f>
        <v>#N/A</v>
      </c>
      <c r="N133" s="55" t="e">
        <f t="array" ref="N133">INDEX('FS 1'!O$7:O$86,MATCH($A133,'FS 1'!$X$7:$X$86,0))</f>
        <v>#N/A</v>
      </c>
      <c r="O133" s="56" t="e">
        <f t="array" ref="O133">INDEX('FS 1'!P$7:P$86,MATCH($A133,'FS 1'!$X$7:$X$86,0))</f>
        <v>#N/A</v>
      </c>
      <c r="P133" s="56" t="e">
        <f t="array" ref="P133">INDEX('FS 1'!Q$7:Q$86,MATCH($A133,'FS 1'!$X$7:$X$86,0))</f>
        <v>#N/A</v>
      </c>
      <c r="Q133" s="56" t="e">
        <f t="array" ref="Q133">INDEX('FS 1'!R$7:R$86,MATCH($A133,'FS 1'!$X$7:$X$86,0))</f>
        <v>#N/A</v>
      </c>
      <c r="R133" s="56" t="e">
        <f t="array" ref="R133">INDEX('FS 1'!S$7:S$86,MATCH($A133,'FS 1'!$X$7:$X$86,0))</f>
        <v>#N/A</v>
      </c>
      <c r="S133" s="56" t="e">
        <f t="array" ref="S133">INDEX('FS 1'!T$7:T$86,MATCH($A133,'FS 1'!$X$7:$X$86,0))</f>
        <v>#N/A</v>
      </c>
      <c r="T133" s="57" t="e">
        <f t="array" ref="T133">INDEX('FS 1'!U$7:U$86,MATCH($A133,'FS 1'!$X$7:$X$86,0))</f>
        <v>#N/A</v>
      </c>
      <c r="U133" s="58" t="e">
        <f t="array" ref="U133">INDEX('FS 1'!$V$7:$V$86,MATCH(A133,'FS 1'!$X$7:$X$86,0))</f>
        <v>#N/A</v>
      </c>
      <c r="V133" s="59" t="e">
        <f t="array" ref="V133">INDEX('FS 1'!$X$7:$X$86,MATCH(A133,'FS 1'!$X$7:$X$86,0))</f>
        <v>#N/A</v>
      </c>
      <c r="W133" s="60" t="e">
        <f t="array" ref="W133">INDEX('FS 1'!$W$7:$W$86,MATCH(A133,'FS 1'!$X$7:$X$86,0))</f>
        <v>#N/A</v>
      </c>
    </row>
    <row r="134" spans="1:23" ht="12.75" customHeight="1" x14ac:dyDescent="0.3">
      <c r="A134" s="34">
        <v>7</v>
      </c>
      <c r="B134" s="35" t="e">
        <f t="array" aca="1" ref="B134" ca="1">IFNA(INDEX('FS 1'!B$7:B$86,MATCH(A134,'FS 1'!$X$7:$X$86,0)),"")</f>
        <v>#NAME?</v>
      </c>
      <c r="C134" s="35" t="e">
        <f t="array" ref="C134">INDEX('FS 1'!C$7:C$86,MATCH(A134,'FS 1'!$X$7:$X$86,0))</f>
        <v>#N/A</v>
      </c>
      <c r="D134" s="80" t="e">
        <f t="array" ref="D134">INDEX('FS 1'!D$7:D$86,MATCH(A134,'FS 1'!$X$7:$X$86,0))</f>
        <v>#N/A</v>
      </c>
      <c r="E134" s="38" t="e">
        <f t="array" ref="E134">INDEX('FS 1'!F$7:F$86,MATCH($A134,'FS 1'!$X$7:$X$86,0))</f>
        <v>#N/A</v>
      </c>
      <c r="F134" s="38" t="e">
        <f t="array" ref="F134">INDEX('FS 1'!G$7:G$86,MATCH($A134,'FS 1'!$X$7:$X$86,0))</f>
        <v>#N/A</v>
      </c>
      <c r="G134" s="38" t="e">
        <f t="array" ref="G134">INDEX('FS 1'!H$7:H$86,MATCH($A134,'FS 1'!$X$7:$X$86,0))</f>
        <v>#N/A</v>
      </c>
      <c r="H134" s="39" t="e">
        <f t="array" ref="H134">INDEX('FS 1'!I$7:I$86,MATCH($A134,'FS 1'!$X$7:$X$86,0))</f>
        <v>#N/A</v>
      </c>
      <c r="I134" s="38" t="e">
        <f t="array" ref="I134">INDEX('FS 1'!J$7:J$86,MATCH($A134,'FS 1'!$X$7:$X$86,0))</f>
        <v>#N/A</v>
      </c>
      <c r="J134" s="38" t="e">
        <f t="array" ref="J134">INDEX('FS 1'!K$7:K$86,MATCH($A134,'FS 1'!$X$7:$X$86,0))</f>
        <v>#N/A</v>
      </c>
      <c r="K134" s="38" t="e">
        <f t="array" ref="K134">INDEX('FS 1'!L$7:L$86,MATCH($A134,'FS 1'!$X$7:$X$86,0))</f>
        <v>#N/A</v>
      </c>
      <c r="L134" s="39" t="e">
        <f t="array" ref="L134">INDEX('FS 1'!M$7:M$86,MATCH($A134,'FS 1'!$X$7:$X$86,0))</f>
        <v>#N/A</v>
      </c>
      <c r="M134" s="41" t="e">
        <f t="array" ref="M134">INDEX('FS 1'!N$7:N$86,MATCH($A134,'FS 1'!$X$7:$X$86,0))</f>
        <v>#N/A</v>
      </c>
      <c r="N134" s="61" t="e">
        <f t="array" ref="N134">INDEX('FS 1'!O$7:O$86,MATCH($A134,'FS 1'!$X$7:$X$86,0))</f>
        <v>#N/A</v>
      </c>
      <c r="O134" s="62" t="e">
        <f t="array" ref="O134">INDEX('FS 1'!P$7:P$86,MATCH($A134,'FS 1'!$X$7:$X$86,0))</f>
        <v>#N/A</v>
      </c>
      <c r="P134" s="62" t="e">
        <f t="array" ref="P134">INDEX('FS 1'!Q$7:Q$86,MATCH($A134,'FS 1'!$X$7:$X$86,0))</f>
        <v>#N/A</v>
      </c>
      <c r="Q134" s="62" t="e">
        <f t="array" ref="Q134">INDEX('FS 1'!R$7:R$86,MATCH($A134,'FS 1'!$X$7:$X$86,0))</f>
        <v>#N/A</v>
      </c>
      <c r="R134" s="62" t="e">
        <f t="array" ref="R134">INDEX('FS 1'!S$7:S$86,MATCH($A134,'FS 1'!$X$7:$X$86,0))</f>
        <v>#N/A</v>
      </c>
      <c r="S134" s="62" t="e">
        <f t="array" ref="S134">INDEX('FS 1'!T$7:T$86,MATCH($A134,'FS 1'!$X$7:$X$86,0))</f>
        <v>#N/A</v>
      </c>
      <c r="T134" s="44" t="e">
        <f t="array" ref="T134">INDEX('FS 1'!U$7:U$86,MATCH($A134,'FS 1'!$X$7:$X$86,0))</f>
        <v>#N/A</v>
      </c>
      <c r="U134" s="45" t="e">
        <f t="array" ref="U134">INDEX('FS 1'!$V$7:$V$86,MATCH(A134,'FS 1'!$X$7:$X$86,0))</f>
        <v>#N/A</v>
      </c>
      <c r="V134" s="46" t="e">
        <f t="array" ref="V134">INDEX('FS 1'!$X$7:$X$86,MATCH(A134,'FS 1'!$X$7:$X$86,0))</f>
        <v>#N/A</v>
      </c>
      <c r="W134" s="47" t="e">
        <f t="array" ref="W134">INDEX('FS 1'!$W$7:$W$86,MATCH(A134,'FS 1'!$X$7:$X$86,0))</f>
        <v>#N/A</v>
      </c>
    </row>
    <row r="135" spans="1:23" ht="12.75" customHeight="1" x14ac:dyDescent="0.3">
      <c r="A135" s="48">
        <v>8</v>
      </c>
      <c r="B135" s="49" t="e">
        <f t="array" aca="1" ref="B135" ca="1">IFNA(INDEX('FS 1'!$B$7:$B$86,MATCH(A135,'FS 1'!$X$7:$X$86,0)),"")</f>
        <v>#NAME?</v>
      </c>
      <c r="C135" s="49" t="e">
        <f t="array" ref="C135">INDEX('FS 1'!$C$7:$C$86,MATCH(A135,'FS 1'!$X$7:$X$86,0))</f>
        <v>#N/A</v>
      </c>
      <c r="D135" s="81" t="e">
        <f t="array" ref="D135">INDEX('FS 1'!$D$7:$D$86,MATCH(A135,'FS 1'!$X$7:$X$86,0))</f>
        <v>#N/A</v>
      </c>
      <c r="E135" s="52" t="e">
        <f t="array" ref="E135">INDEX('FS 1'!F$7:F$86,MATCH($A135,'FS 1'!$X$7:$X$86,0))</f>
        <v>#N/A</v>
      </c>
      <c r="F135" s="52" t="e">
        <f t="array" ref="F135">INDEX('FS 1'!G$7:G$86,MATCH($A135,'FS 1'!$X$7:$X$86,0))</f>
        <v>#N/A</v>
      </c>
      <c r="G135" s="52" t="e">
        <f t="array" ref="G135">INDEX('FS 1'!H$7:H$86,MATCH($A135,'FS 1'!$X$7:$X$86,0))</f>
        <v>#N/A</v>
      </c>
      <c r="H135" s="53" t="e">
        <f t="array" ref="H135">INDEX('FS 1'!I$7:I$86,MATCH($A135,'FS 1'!$X$7:$X$86,0))</f>
        <v>#N/A</v>
      </c>
      <c r="I135" s="52" t="e">
        <f t="array" ref="I135">INDEX('FS 1'!J$7:J$86,MATCH($A135,'FS 1'!$X$7:$X$86,0))</f>
        <v>#N/A</v>
      </c>
      <c r="J135" s="52" t="e">
        <f t="array" ref="J135">INDEX('FS 1'!K$7:K$86,MATCH($A135,'FS 1'!$X$7:$X$86,0))</f>
        <v>#N/A</v>
      </c>
      <c r="K135" s="52" t="e">
        <f t="array" ref="K135">INDEX('FS 1'!L$7:L$86,MATCH($A135,'FS 1'!$X$7:$X$86,0))</f>
        <v>#N/A</v>
      </c>
      <c r="L135" s="53" t="e">
        <f t="array" ref="L135">INDEX('FS 1'!M$7:M$86,MATCH($A135,'FS 1'!$X$7:$X$86,0))</f>
        <v>#N/A</v>
      </c>
      <c r="M135" s="54" t="e">
        <f t="array" ref="M135">INDEX('FS 1'!N$7:N$86,MATCH($A135,'FS 1'!$X$7:$X$86,0))</f>
        <v>#N/A</v>
      </c>
      <c r="N135" s="55" t="e">
        <f t="array" ref="N135">INDEX('FS 1'!O$7:O$86,MATCH($A135,'FS 1'!$X$7:$X$86,0))</f>
        <v>#N/A</v>
      </c>
      <c r="O135" s="56" t="e">
        <f t="array" ref="O135">INDEX('FS 1'!P$7:P$86,MATCH($A135,'FS 1'!$X$7:$X$86,0))</f>
        <v>#N/A</v>
      </c>
      <c r="P135" s="56" t="e">
        <f t="array" ref="P135">INDEX('FS 1'!Q$7:Q$86,MATCH($A135,'FS 1'!$X$7:$X$86,0))</f>
        <v>#N/A</v>
      </c>
      <c r="Q135" s="56" t="e">
        <f t="array" ref="Q135">INDEX('FS 1'!R$7:R$86,MATCH($A135,'FS 1'!$X$7:$X$86,0))</f>
        <v>#N/A</v>
      </c>
      <c r="R135" s="56" t="e">
        <f t="array" ref="R135">INDEX('FS 1'!S$7:S$86,MATCH($A135,'FS 1'!$X$7:$X$86,0))</f>
        <v>#N/A</v>
      </c>
      <c r="S135" s="56" t="e">
        <f t="array" ref="S135">INDEX('FS 1'!T$7:T$86,MATCH($A135,'FS 1'!$X$7:$X$86,0))</f>
        <v>#N/A</v>
      </c>
      <c r="T135" s="57" t="e">
        <f t="array" ref="T135">INDEX('FS 1'!U$7:U$86,MATCH($A135,'FS 1'!$X$7:$X$86,0))</f>
        <v>#N/A</v>
      </c>
      <c r="U135" s="58" t="e">
        <f t="array" ref="U135">INDEX('FS 1'!$V$7:$V$86,MATCH(A135,'FS 1'!$X$7:$X$86,0))</f>
        <v>#N/A</v>
      </c>
      <c r="V135" s="59" t="e">
        <f t="array" ref="V135">INDEX('FS 1'!$X$7:$X$86,MATCH(A135,'FS 1'!$X$7:$X$86,0))</f>
        <v>#N/A</v>
      </c>
      <c r="W135" s="60" t="e">
        <f t="array" ref="W135">INDEX('FS 1'!$W$7:$W$86,MATCH(A135,'FS 1'!$X$7:$X$86,0))</f>
        <v>#N/A</v>
      </c>
    </row>
    <row r="136" spans="1:23" ht="12.75" customHeight="1" x14ac:dyDescent="0.3">
      <c r="A136" s="34">
        <v>9</v>
      </c>
      <c r="B136" s="35" t="e">
        <f t="array" aca="1" ref="B136" ca="1">IFNA(INDEX('FS 1'!B$7:B$86,MATCH(A136,'FS 1'!$X$7:$X$86,0)),"")</f>
        <v>#NAME?</v>
      </c>
      <c r="C136" s="35" t="e">
        <f t="array" ref="C136">INDEX('FS 1'!C$7:C$86,MATCH(A136,'FS 1'!$X$7:$X$86,0))</f>
        <v>#N/A</v>
      </c>
      <c r="D136" s="80" t="e">
        <f t="array" ref="D136">INDEX('FS 1'!D$7:D$86,MATCH(A136,'FS 1'!$X$7:$X$86,0))</f>
        <v>#N/A</v>
      </c>
      <c r="E136" s="38" t="e">
        <f t="array" ref="E136">INDEX('FS 1'!F$7:F$86,MATCH($A136,'FS 1'!$X$7:$X$86,0))</f>
        <v>#N/A</v>
      </c>
      <c r="F136" s="38" t="e">
        <f t="array" ref="F136">INDEX('FS 1'!G$7:G$86,MATCH($A136,'FS 1'!$X$7:$X$86,0))</f>
        <v>#N/A</v>
      </c>
      <c r="G136" s="38" t="e">
        <f t="array" ref="G136">INDEX('FS 1'!H$7:H$86,MATCH($A136,'FS 1'!$X$7:$X$86,0))</f>
        <v>#N/A</v>
      </c>
      <c r="H136" s="39" t="e">
        <f t="array" ref="H136">INDEX('FS 1'!I$7:I$86,MATCH($A136,'FS 1'!$X$7:$X$86,0))</f>
        <v>#N/A</v>
      </c>
      <c r="I136" s="38" t="e">
        <f t="array" ref="I136">INDEX('FS 1'!J$7:J$86,MATCH($A136,'FS 1'!$X$7:$X$86,0))</f>
        <v>#N/A</v>
      </c>
      <c r="J136" s="38" t="e">
        <f t="array" ref="J136">INDEX('FS 1'!K$7:K$86,MATCH($A136,'FS 1'!$X$7:$X$86,0))</f>
        <v>#N/A</v>
      </c>
      <c r="K136" s="38" t="e">
        <f t="array" ref="K136">INDEX('FS 1'!L$7:L$86,MATCH($A136,'FS 1'!$X$7:$X$86,0))</f>
        <v>#N/A</v>
      </c>
      <c r="L136" s="39" t="e">
        <f t="array" ref="L136">INDEX('FS 1'!M$7:M$86,MATCH($A136,'FS 1'!$X$7:$X$86,0))</f>
        <v>#N/A</v>
      </c>
      <c r="M136" s="41" t="e">
        <f t="array" ref="M136">INDEX('FS 1'!N$7:N$86,MATCH($A136,'FS 1'!$X$7:$X$86,0))</f>
        <v>#N/A</v>
      </c>
      <c r="N136" s="61" t="e">
        <f t="array" ref="N136">INDEX('FS 1'!O$7:O$86,MATCH($A136,'FS 1'!$X$7:$X$86,0))</f>
        <v>#N/A</v>
      </c>
      <c r="O136" s="62" t="e">
        <f t="array" ref="O136">INDEX('FS 1'!P$7:P$86,MATCH($A136,'FS 1'!$X$7:$X$86,0))</f>
        <v>#N/A</v>
      </c>
      <c r="P136" s="62" t="e">
        <f t="array" ref="P136">INDEX('FS 1'!Q$7:Q$86,MATCH($A136,'FS 1'!$X$7:$X$86,0))</f>
        <v>#N/A</v>
      </c>
      <c r="Q136" s="62" t="e">
        <f t="array" ref="Q136">INDEX('FS 1'!R$7:R$86,MATCH($A136,'FS 1'!$X$7:$X$86,0))</f>
        <v>#N/A</v>
      </c>
      <c r="R136" s="62" t="e">
        <f t="array" ref="R136">INDEX('FS 1'!S$7:S$86,MATCH($A136,'FS 1'!$X$7:$X$86,0))</f>
        <v>#N/A</v>
      </c>
      <c r="S136" s="62" t="e">
        <f t="array" ref="S136">INDEX('FS 1'!T$7:T$86,MATCH($A136,'FS 1'!$X$7:$X$86,0))</f>
        <v>#N/A</v>
      </c>
      <c r="T136" s="44" t="e">
        <f t="array" ref="T136">INDEX('FS 1'!U$7:U$86,MATCH($A136,'FS 1'!$X$7:$X$86,0))</f>
        <v>#N/A</v>
      </c>
      <c r="U136" s="45" t="e">
        <f t="array" ref="U136">INDEX('FS 1'!$V$7:$V$86,MATCH(A136,'FS 1'!$X$7:$X$86,0))</f>
        <v>#N/A</v>
      </c>
      <c r="V136" s="46" t="e">
        <f t="array" ref="V136">INDEX('FS 1'!$X$7:$X$86,MATCH(A136,'FS 1'!$X$7:$X$86,0))</f>
        <v>#N/A</v>
      </c>
      <c r="W136" s="47" t="e">
        <f t="array" ref="W136">INDEX('FS 1'!$W$7:$W$86,MATCH(A136,'FS 1'!$X$7:$X$86,0))</f>
        <v>#N/A</v>
      </c>
    </row>
    <row r="137" spans="1:23" ht="12.75" customHeight="1" x14ac:dyDescent="0.3">
      <c r="A137" s="48">
        <v>10</v>
      </c>
      <c r="B137" s="49" t="e">
        <f t="array" aca="1" ref="B137" ca="1">IFNA(INDEX('FS 1'!$B$7:$B$86,MATCH(A137,'FS 1'!$X$7:$X$86,0)),"")</f>
        <v>#NAME?</v>
      </c>
      <c r="C137" s="49" t="e">
        <f t="array" ref="C137">INDEX('FS 1'!$C$7:$C$86,MATCH(A137,'FS 1'!$X$7:$X$86,0))</f>
        <v>#N/A</v>
      </c>
      <c r="D137" s="81" t="e">
        <f t="array" ref="D137">INDEX('FS 1'!$D$7:$D$86,MATCH(A137,'FS 1'!$X$7:$X$86,0))</f>
        <v>#N/A</v>
      </c>
      <c r="E137" s="52" t="e">
        <f t="array" ref="E137">INDEX('FS 1'!F$7:F$86,MATCH($A137,'FS 1'!$X$7:$X$86,0))</f>
        <v>#N/A</v>
      </c>
      <c r="F137" s="52" t="e">
        <f t="array" ref="F137">INDEX('FS 1'!G$7:G$86,MATCH($A137,'FS 1'!$X$7:$X$86,0))</f>
        <v>#N/A</v>
      </c>
      <c r="G137" s="52" t="e">
        <f t="array" ref="G137">INDEX('FS 1'!H$7:H$86,MATCH($A137,'FS 1'!$X$7:$X$86,0))</f>
        <v>#N/A</v>
      </c>
      <c r="H137" s="53" t="e">
        <f t="array" ref="H137">INDEX('FS 1'!I$7:I$86,MATCH($A137,'FS 1'!$X$7:$X$86,0))</f>
        <v>#N/A</v>
      </c>
      <c r="I137" s="52" t="e">
        <f t="array" ref="I137">INDEX('FS 1'!J$7:J$86,MATCH($A137,'FS 1'!$X$7:$X$86,0))</f>
        <v>#N/A</v>
      </c>
      <c r="J137" s="52" t="e">
        <f t="array" ref="J137">INDEX('FS 1'!K$7:K$86,MATCH($A137,'FS 1'!$X$7:$X$86,0))</f>
        <v>#N/A</v>
      </c>
      <c r="K137" s="52" t="e">
        <f t="array" ref="K137">INDEX('FS 1'!L$7:L$86,MATCH($A137,'FS 1'!$X$7:$X$86,0))</f>
        <v>#N/A</v>
      </c>
      <c r="L137" s="53" t="e">
        <f t="array" ref="L137">INDEX('FS 1'!M$7:M$86,MATCH($A137,'FS 1'!$X$7:$X$86,0))</f>
        <v>#N/A</v>
      </c>
      <c r="M137" s="54" t="e">
        <f t="array" ref="M137">INDEX('FS 1'!N$7:N$86,MATCH($A137,'FS 1'!$X$7:$X$86,0))</f>
        <v>#N/A</v>
      </c>
      <c r="N137" s="55" t="e">
        <f t="array" ref="N137">INDEX('FS 1'!O$7:O$86,MATCH($A137,'FS 1'!$X$7:$X$86,0))</f>
        <v>#N/A</v>
      </c>
      <c r="O137" s="56" t="e">
        <f t="array" ref="O137">INDEX('FS 1'!P$7:P$86,MATCH($A137,'FS 1'!$X$7:$X$86,0))</f>
        <v>#N/A</v>
      </c>
      <c r="P137" s="56" t="e">
        <f t="array" ref="P137">INDEX('FS 1'!Q$7:Q$86,MATCH($A137,'FS 1'!$X$7:$X$86,0))</f>
        <v>#N/A</v>
      </c>
      <c r="Q137" s="56" t="e">
        <f t="array" ref="Q137">INDEX('FS 1'!R$7:R$86,MATCH($A137,'FS 1'!$X$7:$X$86,0))</f>
        <v>#N/A</v>
      </c>
      <c r="R137" s="56" t="e">
        <f t="array" ref="R137">INDEX('FS 1'!S$7:S$86,MATCH($A137,'FS 1'!$X$7:$X$86,0))</f>
        <v>#N/A</v>
      </c>
      <c r="S137" s="56" t="e">
        <f t="array" ref="S137">INDEX('FS 1'!T$7:T$86,MATCH($A137,'FS 1'!$X$7:$X$86,0))</f>
        <v>#N/A</v>
      </c>
      <c r="T137" s="57" t="e">
        <f t="array" ref="T137">INDEX('FS 1'!U$7:U$86,MATCH($A137,'FS 1'!$X$7:$X$86,0))</f>
        <v>#N/A</v>
      </c>
      <c r="U137" s="58" t="e">
        <f t="array" ref="U137">INDEX('FS 1'!$V$7:$V$86,MATCH(A137,'FS 1'!$X$7:$X$86,0))</f>
        <v>#N/A</v>
      </c>
      <c r="V137" s="59" t="e">
        <f t="array" ref="V137">INDEX('FS 1'!$X$7:$X$86,MATCH(A137,'FS 1'!$X$7:$X$86,0))</f>
        <v>#N/A</v>
      </c>
      <c r="W137" s="60" t="e">
        <f t="array" ref="W137">INDEX('FS 1'!$W$7:$W$86,MATCH(A137,'FS 1'!$X$7:$X$86,0))</f>
        <v>#N/A</v>
      </c>
    </row>
    <row r="138" spans="1:23" ht="12.75" customHeight="1" x14ac:dyDescent="0.3">
      <c r="A138" s="34">
        <v>11</v>
      </c>
      <c r="B138" s="35" t="e">
        <f t="array" aca="1" ref="B138" ca="1">IFNA(INDEX('FS 1'!B$7:B$86,MATCH(A138,'FS 1'!$X$7:$X$86,0)),"")</f>
        <v>#NAME?</v>
      </c>
      <c r="C138" s="35" t="e">
        <f t="array" ref="C138">INDEX('FS 1'!C$7:C$86,MATCH(A138,'FS 1'!$X$7:$X$86,0))</f>
        <v>#N/A</v>
      </c>
      <c r="D138" s="80" t="e">
        <f t="array" ref="D138">INDEX('FS 1'!D$7:D$86,MATCH(A138,'FS 1'!$X$7:$X$86,0))</f>
        <v>#N/A</v>
      </c>
      <c r="E138" s="38" t="e">
        <f t="array" ref="E138">INDEX('FS 1'!F$7:F$86,MATCH($A138,'FS 1'!$X$7:$X$86,0))</f>
        <v>#N/A</v>
      </c>
      <c r="F138" s="38" t="e">
        <f t="array" ref="F138">INDEX('FS 1'!G$7:G$86,MATCH($A138,'FS 1'!$X$7:$X$86,0))</f>
        <v>#N/A</v>
      </c>
      <c r="G138" s="38" t="e">
        <f t="array" ref="G138">INDEX('FS 1'!H$7:H$86,MATCH($A138,'FS 1'!$X$7:$X$86,0))</f>
        <v>#N/A</v>
      </c>
      <c r="H138" s="39" t="e">
        <f t="array" ref="H138">INDEX('FS 1'!I$7:I$86,MATCH($A138,'FS 1'!$X$7:$X$86,0))</f>
        <v>#N/A</v>
      </c>
      <c r="I138" s="38" t="e">
        <f t="array" ref="I138">INDEX('FS 1'!J$7:J$86,MATCH($A138,'FS 1'!$X$7:$X$86,0))</f>
        <v>#N/A</v>
      </c>
      <c r="J138" s="38" t="e">
        <f t="array" ref="J138">INDEX('FS 1'!K$7:K$86,MATCH($A138,'FS 1'!$X$7:$X$86,0))</f>
        <v>#N/A</v>
      </c>
      <c r="K138" s="38" t="e">
        <f t="array" ref="K138">INDEX('FS 1'!L$7:L$86,MATCH($A138,'FS 1'!$X$7:$X$86,0))</f>
        <v>#N/A</v>
      </c>
      <c r="L138" s="39" t="e">
        <f t="array" ref="L138">INDEX('FS 1'!M$7:M$86,MATCH($A138,'FS 1'!$X$7:$X$86,0))</f>
        <v>#N/A</v>
      </c>
      <c r="M138" s="41" t="e">
        <f t="array" ref="M138">INDEX('FS 1'!N$7:N$86,MATCH($A138,'FS 1'!$X$7:$X$86,0))</f>
        <v>#N/A</v>
      </c>
      <c r="N138" s="61" t="e">
        <f t="array" ref="N138">INDEX('FS 1'!O$7:O$86,MATCH($A138,'FS 1'!$X$7:$X$86,0))</f>
        <v>#N/A</v>
      </c>
      <c r="O138" s="62" t="e">
        <f t="array" ref="O138">INDEX('FS 1'!P$7:P$86,MATCH($A138,'FS 1'!$X$7:$X$86,0))</f>
        <v>#N/A</v>
      </c>
      <c r="P138" s="62" t="e">
        <f t="array" ref="P138">INDEX('FS 1'!Q$7:Q$86,MATCH($A138,'FS 1'!$X$7:$X$86,0))</f>
        <v>#N/A</v>
      </c>
      <c r="Q138" s="62" t="e">
        <f t="array" ref="Q138">INDEX('FS 1'!R$7:R$86,MATCH($A138,'FS 1'!$X$7:$X$86,0))</f>
        <v>#N/A</v>
      </c>
      <c r="R138" s="62" t="e">
        <f t="array" ref="R138">INDEX('FS 1'!S$7:S$86,MATCH($A138,'FS 1'!$X$7:$X$86,0))</f>
        <v>#N/A</v>
      </c>
      <c r="S138" s="62" t="e">
        <f t="array" ref="S138">INDEX('FS 1'!T$7:T$86,MATCH($A138,'FS 1'!$X$7:$X$86,0))</f>
        <v>#N/A</v>
      </c>
      <c r="T138" s="44" t="e">
        <f t="array" ref="T138">INDEX('FS 1'!U$7:U$86,MATCH($A138,'FS 1'!$X$7:$X$86,0))</f>
        <v>#N/A</v>
      </c>
      <c r="U138" s="45" t="e">
        <f t="array" ref="U138">INDEX('FS 1'!$V$7:$V$86,MATCH(A138,'FS 1'!$X$7:$X$86,0))</f>
        <v>#N/A</v>
      </c>
      <c r="V138" s="46" t="e">
        <f t="array" ref="V138">INDEX('FS 1'!$X$7:$X$86,MATCH(A138,'FS 1'!$X$7:$X$86,0))</f>
        <v>#N/A</v>
      </c>
      <c r="W138" s="47" t="e">
        <f t="array" ref="W138">INDEX('FS 1'!$W$7:$W$86,MATCH(A138,'FS 1'!$X$7:$X$86,0))</f>
        <v>#N/A</v>
      </c>
    </row>
    <row r="139" spans="1:23" ht="12.75" customHeight="1" x14ac:dyDescent="0.3">
      <c r="A139" s="48">
        <v>12</v>
      </c>
      <c r="B139" s="49" t="e">
        <f t="array" aca="1" ref="B139" ca="1">IFNA(INDEX('FS 1'!$B$7:$B$86,MATCH(A139,'FS 1'!$X$7:$X$86,0)),"")</f>
        <v>#NAME?</v>
      </c>
      <c r="C139" s="49" t="e">
        <f t="array" ref="C139">INDEX('FS 1'!$C$7:$C$86,MATCH(A139,'FS 1'!$X$7:$X$86,0))</f>
        <v>#N/A</v>
      </c>
      <c r="D139" s="81" t="e">
        <f t="array" ref="D139">INDEX('FS 1'!$D$7:$D$86,MATCH(A139,'FS 1'!$X$7:$X$86,0))</f>
        <v>#N/A</v>
      </c>
      <c r="E139" s="52" t="e">
        <f t="array" ref="E139">INDEX('FS 1'!F$7:F$86,MATCH($A139,'FS 1'!$X$7:$X$86,0))</f>
        <v>#N/A</v>
      </c>
      <c r="F139" s="52" t="e">
        <f t="array" ref="F139">INDEX('FS 1'!G$7:G$86,MATCH($A139,'FS 1'!$X$7:$X$86,0))</f>
        <v>#N/A</v>
      </c>
      <c r="G139" s="52" t="e">
        <f t="array" ref="G139">INDEX('FS 1'!H$7:H$86,MATCH($A139,'FS 1'!$X$7:$X$86,0))</f>
        <v>#N/A</v>
      </c>
      <c r="H139" s="53" t="e">
        <f t="array" ref="H139">INDEX('FS 1'!I$7:I$86,MATCH($A139,'FS 1'!$X$7:$X$86,0))</f>
        <v>#N/A</v>
      </c>
      <c r="I139" s="52" t="e">
        <f t="array" ref="I139">INDEX('FS 1'!J$7:J$86,MATCH($A139,'FS 1'!$X$7:$X$86,0))</f>
        <v>#N/A</v>
      </c>
      <c r="J139" s="52" t="e">
        <f t="array" ref="J139">INDEX('FS 1'!K$7:K$86,MATCH($A139,'FS 1'!$X$7:$X$86,0))</f>
        <v>#N/A</v>
      </c>
      <c r="K139" s="52" t="e">
        <f t="array" ref="K139">INDEX('FS 1'!L$7:L$86,MATCH($A139,'FS 1'!$X$7:$X$86,0))</f>
        <v>#N/A</v>
      </c>
      <c r="L139" s="53" t="e">
        <f t="array" ref="L139">INDEX('FS 1'!M$7:M$86,MATCH($A139,'FS 1'!$X$7:$X$86,0))</f>
        <v>#N/A</v>
      </c>
      <c r="M139" s="54" t="e">
        <f t="array" ref="M139">INDEX('FS 1'!N$7:N$86,MATCH($A139,'FS 1'!$X$7:$X$86,0))</f>
        <v>#N/A</v>
      </c>
      <c r="N139" s="55" t="e">
        <f t="array" ref="N139">INDEX('FS 1'!O$7:O$86,MATCH($A139,'FS 1'!$X$7:$X$86,0))</f>
        <v>#N/A</v>
      </c>
      <c r="O139" s="56" t="e">
        <f t="array" ref="O139">INDEX('FS 1'!P$7:P$86,MATCH($A139,'FS 1'!$X$7:$X$86,0))</f>
        <v>#N/A</v>
      </c>
      <c r="P139" s="56" t="e">
        <f t="array" ref="P139">INDEX('FS 1'!Q$7:Q$86,MATCH($A139,'FS 1'!$X$7:$X$86,0))</f>
        <v>#N/A</v>
      </c>
      <c r="Q139" s="56" t="e">
        <f t="array" ref="Q139">INDEX('FS 1'!R$7:R$86,MATCH($A139,'FS 1'!$X$7:$X$86,0))</f>
        <v>#N/A</v>
      </c>
      <c r="R139" s="56" t="e">
        <f t="array" ref="R139">INDEX('FS 1'!S$7:S$86,MATCH($A139,'FS 1'!$X$7:$X$86,0))</f>
        <v>#N/A</v>
      </c>
      <c r="S139" s="56" t="e">
        <f t="array" ref="S139">INDEX('FS 1'!T$7:T$86,MATCH($A139,'FS 1'!$X$7:$X$86,0))</f>
        <v>#N/A</v>
      </c>
      <c r="T139" s="57" t="e">
        <f t="array" ref="T139">INDEX('FS 1'!U$7:U$86,MATCH($A139,'FS 1'!$X$7:$X$86,0))</f>
        <v>#N/A</v>
      </c>
      <c r="U139" s="58" t="e">
        <f t="array" ref="U139">INDEX('FS 1'!$V$7:$V$86,MATCH(A139,'FS 1'!$X$7:$X$86,0))</f>
        <v>#N/A</v>
      </c>
      <c r="V139" s="59" t="e">
        <f t="array" ref="V139">INDEX('FS 1'!$X$7:$X$86,MATCH(A139,'FS 1'!$X$7:$X$86,0))</f>
        <v>#N/A</v>
      </c>
      <c r="W139" s="60" t="e">
        <f t="array" ref="W139">INDEX('FS 1'!$W$7:$W$86,MATCH(A139,'FS 1'!$X$7:$X$86,0))</f>
        <v>#N/A</v>
      </c>
    </row>
    <row r="140" spans="1:23" ht="12.75" customHeight="1" x14ac:dyDescent="0.3">
      <c r="A140" s="34">
        <v>13</v>
      </c>
      <c r="B140" s="35" t="e">
        <f t="array" aca="1" ref="B140" ca="1">IFNA(INDEX('FS 1'!B$7:B$86,MATCH(A140,'FS 1'!$X$7:$X$86,0)),"")</f>
        <v>#NAME?</v>
      </c>
      <c r="C140" s="35" t="e">
        <f t="array" ref="C140">INDEX('FS 1'!C$7:C$86,MATCH(A140,'FS 1'!$X$7:$X$86,0))</f>
        <v>#N/A</v>
      </c>
      <c r="D140" s="80" t="e">
        <f t="array" ref="D140">INDEX('FS 1'!D$7:D$86,MATCH(A140,'FS 1'!$X$7:$X$86,0))</f>
        <v>#N/A</v>
      </c>
      <c r="E140" s="38" t="e">
        <f t="array" ref="E140">INDEX('FS 1'!F$7:F$86,MATCH($A140,'FS 1'!$X$7:$X$86,0))</f>
        <v>#N/A</v>
      </c>
      <c r="F140" s="38" t="e">
        <f t="array" ref="F140">INDEX('FS 1'!G$7:G$86,MATCH($A140,'FS 1'!$X$7:$X$86,0))</f>
        <v>#N/A</v>
      </c>
      <c r="G140" s="38" t="e">
        <f t="array" ref="G140">INDEX('FS 1'!H$7:H$86,MATCH($A140,'FS 1'!$X$7:$X$86,0))</f>
        <v>#N/A</v>
      </c>
      <c r="H140" s="39" t="e">
        <f t="array" ref="H140">INDEX('FS 1'!I$7:I$86,MATCH($A140,'FS 1'!$X$7:$X$86,0))</f>
        <v>#N/A</v>
      </c>
      <c r="I140" s="38" t="e">
        <f t="array" ref="I140">INDEX('FS 1'!J$7:J$86,MATCH($A140,'FS 1'!$X$7:$X$86,0))</f>
        <v>#N/A</v>
      </c>
      <c r="J140" s="38" t="e">
        <f t="array" ref="J140">INDEX('FS 1'!K$7:K$86,MATCH($A140,'FS 1'!$X$7:$X$86,0))</f>
        <v>#N/A</v>
      </c>
      <c r="K140" s="38" t="e">
        <f t="array" ref="K140">INDEX('FS 1'!L$7:L$86,MATCH($A140,'FS 1'!$X$7:$X$86,0))</f>
        <v>#N/A</v>
      </c>
      <c r="L140" s="39" t="e">
        <f t="array" ref="L140">INDEX('FS 1'!M$7:M$86,MATCH($A140,'FS 1'!$X$7:$X$86,0))</f>
        <v>#N/A</v>
      </c>
      <c r="M140" s="41" t="e">
        <f t="array" ref="M140">INDEX('FS 1'!N$7:N$86,MATCH($A140,'FS 1'!$X$7:$X$86,0))</f>
        <v>#N/A</v>
      </c>
      <c r="N140" s="61" t="e">
        <f t="array" ref="N140">INDEX('FS 1'!O$7:O$86,MATCH($A140,'FS 1'!$X$7:$X$86,0))</f>
        <v>#N/A</v>
      </c>
      <c r="O140" s="62" t="e">
        <f t="array" ref="O140">INDEX('FS 1'!P$7:P$86,MATCH($A140,'FS 1'!$X$7:$X$86,0))</f>
        <v>#N/A</v>
      </c>
      <c r="P140" s="62" t="e">
        <f t="array" ref="P140">INDEX('FS 1'!Q$7:Q$86,MATCH($A140,'FS 1'!$X$7:$X$86,0))</f>
        <v>#N/A</v>
      </c>
      <c r="Q140" s="62" t="e">
        <f t="array" ref="Q140">INDEX('FS 1'!R$7:R$86,MATCH($A140,'FS 1'!$X$7:$X$86,0))</f>
        <v>#N/A</v>
      </c>
      <c r="R140" s="62" t="e">
        <f t="array" ref="R140">INDEX('FS 1'!S$7:S$86,MATCH($A140,'FS 1'!$X$7:$X$86,0))</f>
        <v>#N/A</v>
      </c>
      <c r="S140" s="62" t="e">
        <f t="array" ref="S140">INDEX('FS 1'!T$7:T$86,MATCH($A140,'FS 1'!$X$7:$X$86,0))</f>
        <v>#N/A</v>
      </c>
      <c r="T140" s="44" t="e">
        <f t="array" ref="T140">INDEX('FS 1'!U$7:U$86,MATCH($A140,'FS 1'!$X$7:$X$86,0))</f>
        <v>#N/A</v>
      </c>
      <c r="U140" s="45" t="e">
        <f t="array" ref="U140">INDEX('FS 1'!$V$7:$V$86,MATCH(A140,'FS 1'!$X$7:$X$86,0))</f>
        <v>#N/A</v>
      </c>
      <c r="V140" s="46" t="e">
        <f t="array" ref="V140">INDEX('FS 1'!$X$7:$X$86,MATCH(A140,'FS 1'!$X$7:$X$86,0))</f>
        <v>#N/A</v>
      </c>
      <c r="W140" s="47" t="e">
        <f t="array" ref="W140">INDEX('FS 1'!$W$7:$W$86,MATCH(A140,'FS 1'!$X$7:$X$86,0))</f>
        <v>#N/A</v>
      </c>
    </row>
    <row r="141" spans="1:23" ht="12.75" customHeight="1" x14ac:dyDescent="0.3">
      <c r="A141" s="48">
        <v>14</v>
      </c>
      <c r="B141" s="49" t="e">
        <f t="array" aca="1" ref="B141" ca="1">IFNA(INDEX('FS 1'!$B$7:$B$86,MATCH(A141,'FS 1'!$X$7:$X$86,0)),"")</f>
        <v>#NAME?</v>
      </c>
      <c r="C141" s="49" t="e">
        <f t="array" ref="C141">INDEX('FS 1'!$C$7:$C$86,MATCH(A141,'FS 1'!$X$7:$X$86,0))</f>
        <v>#N/A</v>
      </c>
      <c r="D141" s="81" t="e">
        <f t="array" ref="D141">INDEX('FS 1'!$D$7:$D$86,MATCH(A141,'FS 1'!$X$7:$X$86,0))</f>
        <v>#N/A</v>
      </c>
      <c r="E141" s="52" t="e">
        <f t="array" ref="E141">INDEX('FS 1'!F$7:F$86,MATCH($A141,'FS 1'!$X$7:$X$86,0))</f>
        <v>#N/A</v>
      </c>
      <c r="F141" s="52" t="e">
        <f t="array" ref="F141">INDEX('FS 1'!G$7:G$86,MATCH($A141,'FS 1'!$X$7:$X$86,0))</f>
        <v>#N/A</v>
      </c>
      <c r="G141" s="52" t="e">
        <f t="array" ref="G141">INDEX('FS 1'!H$7:H$86,MATCH($A141,'FS 1'!$X$7:$X$86,0))</f>
        <v>#N/A</v>
      </c>
      <c r="H141" s="53" t="e">
        <f t="array" ref="H141">INDEX('FS 1'!I$7:I$86,MATCH($A141,'FS 1'!$X$7:$X$86,0))</f>
        <v>#N/A</v>
      </c>
      <c r="I141" s="52" t="e">
        <f t="array" ref="I141">INDEX('FS 1'!J$7:J$86,MATCH($A141,'FS 1'!$X$7:$X$86,0))</f>
        <v>#N/A</v>
      </c>
      <c r="J141" s="52" t="e">
        <f t="array" ref="J141">INDEX('FS 1'!K$7:K$86,MATCH($A141,'FS 1'!$X$7:$X$86,0))</f>
        <v>#N/A</v>
      </c>
      <c r="K141" s="52" t="e">
        <f t="array" ref="K141">INDEX('FS 1'!L$7:L$86,MATCH($A141,'FS 1'!$X$7:$X$86,0))</f>
        <v>#N/A</v>
      </c>
      <c r="L141" s="53" t="e">
        <f t="array" ref="L141">INDEX('FS 1'!M$7:M$86,MATCH($A141,'FS 1'!$X$7:$X$86,0))</f>
        <v>#N/A</v>
      </c>
      <c r="M141" s="54" t="e">
        <f t="array" ref="M141">INDEX('FS 1'!N$7:N$86,MATCH($A141,'FS 1'!$X$7:$X$86,0))</f>
        <v>#N/A</v>
      </c>
      <c r="N141" s="55" t="e">
        <f t="array" ref="N141">INDEX('FS 1'!O$7:O$86,MATCH($A141,'FS 1'!$X$7:$X$86,0))</f>
        <v>#N/A</v>
      </c>
      <c r="O141" s="56" t="e">
        <f t="array" ref="O141">INDEX('FS 1'!P$7:P$86,MATCH($A141,'FS 1'!$X$7:$X$86,0))</f>
        <v>#N/A</v>
      </c>
      <c r="P141" s="56" t="e">
        <f t="array" ref="P141">INDEX('FS 1'!Q$7:Q$86,MATCH($A141,'FS 1'!$X$7:$X$86,0))</f>
        <v>#N/A</v>
      </c>
      <c r="Q141" s="56" t="e">
        <f t="array" ref="Q141">INDEX('FS 1'!R$7:R$86,MATCH($A141,'FS 1'!$X$7:$X$86,0))</f>
        <v>#N/A</v>
      </c>
      <c r="R141" s="56" t="e">
        <f t="array" ref="R141">INDEX('FS 1'!S$7:S$86,MATCH($A141,'FS 1'!$X$7:$X$86,0))</f>
        <v>#N/A</v>
      </c>
      <c r="S141" s="56" t="e">
        <f t="array" ref="S141">INDEX('FS 1'!T$7:T$86,MATCH($A141,'FS 1'!$X$7:$X$86,0))</f>
        <v>#N/A</v>
      </c>
      <c r="T141" s="57" t="e">
        <f t="array" ref="T141">INDEX('FS 1'!U$7:U$86,MATCH($A141,'FS 1'!$X$7:$X$86,0))</f>
        <v>#N/A</v>
      </c>
      <c r="U141" s="58" t="e">
        <f t="array" ref="U141">INDEX('FS 1'!$V$7:$V$86,MATCH(A141,'FS 1'!$X$7:$X$86,0))</f>
        <v>#N/A</v>
      </c>
      <c r="V141" s="59" t="e">
        <f t="array" ref="V141">INDEX('FS 1'!$X$7:$X$86,MATCH(A141,'FS 1'!$X$7:$X$86,0))</f>
        <v>#N/A</v>
      </c>
      <c r="W141" s="60" t="e">
        <f t="array" ref="W141">INDEX('FS 1'!$W$7:$W$86,MATCH(A141,'FS 1'!$X$7:$X$86,0))</f>
        <v>#N/A</v>
      </c>
    </row>
    <row r="142" spans="1:23" ht="12.75" customHeight="1" x14ac:dyDescent="0.3">
      <c r="A142" s="34">
        <v>15</v>
      </c>
      <c r="B142" s="35" t="e">
        <f t="array" aca="1" ref="B142" ca="1">IFNA(INDEX('FS 1'!B$7:B$86,MATCH(A142,'FS 1'!$X$7:$X$86,0)),"")</f>
        <v>#NAME?</v>
      </c>
      <c r="C142" s="35" t="e">
        <f t="array" ref="C142">INDEX('FS 1'!C$7:C$86,MATCH(A142,'FS 1'!$X$7:$X$86,0))</f>
        <v>#N/A</v>
      </c>
      <c r="D142" s="80" t="e">
        <f t="array" ref="D142">INDEX('FS 1'!D$7:D$86,MATCH(A142,'FS 1'!$X$7:$X$86,0))</f>
        <v>#N/A</v>
      </c>
      <c r="E142" s="38" t="e">
        <f t="array" ref="E142">INDEX('FS 1'!F$7:F$86,MATCH($A142,'FS 1'!$X$7:$X$86,0))</f>
        <v>#N/A</v>
      </c>
      <c r="F142" s="38" t="e">
        <f t="array" ref="F142">INDEX('FS 1'!G$7:G$86,MATCH($A142,'FS 1'!$X$7:$X$86,0))</f>
        <v>#N/A</v>
      </c>
      <c r="G142" s="38" t="e">
        <f t="array" ref="G142">INDEX('FS 1'!H$7:H$86,MATCH($A142,'FS 1'!$X$7:$X$86,0))</f>
        <v>#N/A</v>
      </c>
      <c r="H142" s="39" t="e">
        <f t="array" ref="H142">INDEX('FS 1'!I$7:I$86,MATCH($A142,'FS 1'!$X$7:$X$86,0))</f>
        <v>#N/A</v>
      </c>
      <c r="I142" s="38" t="e">
        <f t="array" ref="I142">INDEX('FS 1'!J$7:J$86,MATCH($A142,'FS 1'!$X$7:$X$86,0))</f>
        <v>#N/A</v>
      </c>
      <c r="J142" s="38" t="e">
        <f t="array" ref="J142">INDEX('FS 1'!K$7:K$86,MATCH($A142,'FS 1'!$X$7:$X$86,0))</f>
        <v>#N/A</v>
      </c>
      <c r="K142" s="38" t="e">
        <f t="array" ref="K142">INDEX('FS 1'!L$7:L$86,MATCH($A142,'FS 1'!$X$7:$X$86,0))</f>
        <v>#N/A</v>
      </c>
      <c r="L142" s="39" t="e">
        <f t="array" ref="L142">INDEX('FS 1'!M$7:M$86,MATCH($A142,'FS 1'!$X$7:$X$86,0))</f>
        <v>#N/A</v>
      </c>
      <c r="M142" s="41" t="e">
        <f t="array" ref="M142">INDEX('FS 1'!N$7:N$86,MATCH($A142,'FS 1'!$X$7:$X$86,0))</f>
        <v>#N/A</v>
      </c>
      <c r="N142" s="61" t="e">
        <f t="array" ref="N142">INDEX('FS 1'!O$7:O$86,MATCH($A142,'FS 1'!$X$7:$X$86,0))</f>
        <v>#N/A</v>
      </c>
      <c r="O142" s="62" t="e">
        <f t="array" ref="O142">INDEX('FS 1'!P$7:P$86,MATCH($A142,'FS 1'!$X$7:$X$86,0))</f>
        <v>#N/A</v>
      </c>
      <c r="P142" s="62" t="e">
        <f t="array" ref="P142">INDEX('FS 1'!Q$7:Q$86,MATCH($A142,'FS 1'!$X$7:$X$86,0))</f>
        <v>#N/A</v>
      </c>
      <c r="Q142" s="62" t="e">
        <f t="array" ref="Q142">INDEX('FS 1'!R$7:R$86,MATCH($A142,'FS 1'!$X$7:$X$86,0))</f>
        <v>#N/A</v>
      </c>
      <c r="R142" s="62" t="e">
        <f t="array" ref="R142">INDEX('FS 1'!S$7:S$86,MATCH($A142,'FS 1'!$X$7:$X$86,0))</f>
        <v>#N/A</v>
      </c>
      <c r="S142" s="62" t="e">
        <f t="array" ref="S142">INDEX('FS 1'!T$7:T$86,MATCH($A142,'FS 1'!$X$7:$X$86,0))</f>
        <v>#N/A</v>
      </c>
      <c r="T142" s="44" t="e">
        <f t="array" ref="T142">INDEX('FS 1'!U$7:U$86,MATCH($A142,'FS 1'!$X$7:$X$86,0))</f>
        <v>#N/A</v>
      </c>
      <c r="U142" s="45" t="e">
        <f t="array" ref="U142">INDEX('FS 1'!$V$7:$V$86,MATCH(A142,'FS 1'!$X$7:$X$86,0))</f>
        <v>#N/A</v>
      </c>
      <c r="V142" s="46" t="e">
        <f t="array" ref="V142">INDEX('FS 1'!$X$7:$X$86,MATCH(A142,'FS 1'!$X$7:$X$86,0))</f>
        <v>#N/A</v>
      </c>
      <c r="W142" s="47" t="e">
        <f t="array" ref="W142">INDEX('FS 1'!$W$7:$W$86,MATCH(A142,'FS 1'!$X$7:$X$86,0))</f>
        <v>#N/A</v>
      </c>
    </row>
    <row r="143" spans="1:23" ht="12.75" customHeight="1" x14ac:dyDescent="0.3">
      <c r="A143" s="48">
        <v>16</v>
      </c>
      <c r="B143" s="49" t="e">
        <f t="array" aca="1" ref="B143" ca="1">IFNA(INDEX('FS 1'!$B$7:$B$86,MATCH(A143,'FS 1'!$X$7:$X$86,0)),"")</f>
        <v>#NAME?</v>
      </c>
      <c r="C143" s="49" t="e">
        <f t="array" ref="C143">INDEX('FS 1'!$C$7:$C$86,MATCH(A143,'FS 1'!$X$7:$X$86,0))</f>
        <v>#N/A</v>
      </c>
      <c r="D143" s="81" t="e">
        <f t="array" ref="D143">INDEX('FS 1'!$D$7:$D$86,MATCH(A143,'FS 1'!$X$7:$X$86,0))</f>
        <v>#N/A</v>
      </c>
      <c r="E143" s="52" t="e">
        <f t="array" ref="E143">INDEX('FS 1'!F$7:F$86,MATCH($A143,'FS 1'!$X$7:$X$86,0))</f>
        <v>#N/A</v>
      </c>
      <c r="F143" s="52" t="e">
        <f t="array" ref="F143">INDEX('FS 1'!G$7:G$86,MATCH($A143,'FS 1'!$X$7:$X$86,0))</f>
        <v>#N/A</v>
      </c>
      <c r="G143" s="52" t="e">
        <f t="array" ref="G143">INDEX('FS 1'!H$7:H$86,MATCH($A143,'FS 1'!$X$7:$X$86,0))</f>
        <v>#N/A</v>
      </c>
      <c r="H143" s="53" t="e">
        <f t="array" ref="H143">INDEX('FS 1'!I$7:I$86,MATCH($A143,'FS 1'!$X$7:$X$86,0))</f>
        <v>#N/A</v>
      </c>
      <c r="I143" s="52" t="e">
        <f t="array" ref="I143">INDEX('FS 1'!J$7:J$86,MATCH($A143,'FS 1'!$X$7:$X$86,0))</f>
        <v>#N/A</v>
      </c>
      <c r="J143" s="52" t="e">
        <f t="array" ref="J143">INDEX('FS 1'!K$7:K$86,MATCH($A143,'FS 1'!$X$7:$X$86,0))</f>
        <v>#N/A</v>
      </c>
      <c r="K143" s="52" t="e">
        <f t="array" ref="K143">INDEX('FS 1'!L$7:L$86,MATCH($A143,'FS 1'!$X$7:$X$86,0))</f>
        <v>#N/A</v>
      </c>
      <c r="L143" s="53" t="e">
        <f t="array" ref="L143">INDEX('FS 1'!M$7:M$86,MATCH($A143,'FS 1'!$X$7:$X$86,0))</f>
        <v>#N/A</v>
      </c>
      <c r="M143" s="54" t="e">
        <f t="array" ref="M143">INDEX('FS 1'!N$7:N$86,MATCH($A143,'FS 1'!$X$7:$X$86,0))</f>
        <v>#N/A</v>
      </c>
      <c r="N143" s="55" t="e">
        <f t="array" ref="N143">INDEX('FS 1'!O$7:O$86,MATCH($A143,'FS 1'!$X$7:$X$86,0))</f>
        <v>#N/A</v>
      </c>
      <c r="O143" s="56" t="e">
        <f t="array" ref="O143">INDEX('FS 1'!P$7:P$86,MATCH($A143,'FS 1'!$X$7:$X$86,0))</f>
        <v>#N/A</v>
      </c>
      <c r="P143" s="56" t="e">
        <f t="array" ref="P143">INDEX('FS 1'!Q$7:Q$86,MATCH($A143,'FS 1'!$X$7:$X$86,0))</f>
        <v>#N/A</v>
      </c>
      <c r="Q143" s="56" t="e">
        <f t="array" ref="Q143">INDEX('FS 1'!R$7:R$86,MATCH($A143,'FS 1'!$X$7:$X$86,0))</f>
        <v>#N/A</v>
      </c>
      <c r="R143" s="56" t="e">
        <f t="array" ref="R143">INDEX('FS 1'!S$7:S$86,MATCH($A143,'FS 1'!$X$7:$X$86,0))</f>
        <v>#N/A</v>
      </c>
      <c r="S143" s="56" t="e">
        <f t="array" ref="S143">INDEX('FS 1'!T$7:T$86,MATCH($A143,'FS 1'!$X$7:$X$86,0))</f>
        <v>#N/A</v>
      </c>
      <c r="T143" s="57" t="e">
        <f t="array" ref="T143">INDEX('FS 1'!U$7:U$86,MATCH($A143,'FS 1'!$X$7:$X$86,0))</f>
        <v>#N/A</v>
      </c>
      <c r="U143" s="58" t="e">
        <f t="array" ref="U143">INDEX('FS 1'!$V$7:$V$86,MATCH(A143,'FS 1'!$X$7:$X$86,0))</f>
        <v>#N/A</v>
      </c>
      <c r="V143" s="59" t="e">
        <f t="array" ref="V143">INDEX('FS 1'!$X$7:$X$86,MATCH(A143,'FS 1'!$X$7:$X$86,0))</f>
        <v>#N/A</v>
      </c>
      <c r="W143" s="60" t="e">
        <f t="array" ref="W143">INDEX('FS 1'!$W$7:$W$86,MATCH(A143,'FS 1'!$X$7:$X$86,0))</f>
        <v>#N/A</v>
      </c>
    </row>
    <row r="144" spans="1:23" ht="12.75" customHeight="1" x14ac:dyDescent="0.3">
      <c r="A144" s="34">
        <v>17</v>
      </c>
      <c r="B144" s="35" t="e">
        <f t="array" aca="1" ref="B144" ca="1">IFNA(INDEX('FS 1'!B$7:B$86,MATCH(A144,'FS 1'!$X$7:$X$86,0)),"")</f>
        <v>#NAME?</v>
      </c>
      <c r="C144" s="35" t="e">
        <f t="array" ref="C144">INDEX('FS 1'!C$7:C$86,MATCH(A144,'FS 1'!$X$7:$X$86,0))</f>
        <v>#N/A</v>
      </c>
      <c r="D144" s="80" t="e">
        <f t="array" ref="D144">INDEX('FS 1'!D$7:D$86,MATCH(A144,'FS 1'!$X$7:$X$86,0))</f>
        <v>#N/A</v>
      </c>
      <c r="E144" s="38" t="e">
        <f t="array" ref="E144">INDEX('FS 1'!F$7:F$86,MATCH($A144,'FS 1'!$X$7:$X$86,0))</f>
        <v>#N/A</v>
      </c>
      <c r="F144" s="38" t="e">
        <f t="array" ref="F144">INDEX('FS 1'!G$7:G$86,MATCH($A144,'FS 1'!$X$7:$X$86,0))</f>
        <v>#N/A</v>
      </c>
      <c r="G144" s="38" t="e">
        <f t="array" ref="G144">INDEX('FS 1'!H$7:H$86,MATCH($A144,'FS 1'!$X$7:$X$86,0))</f>
        <v>#N/A</v>
      </c>
      <c r="H144" s="39" t="e">
        <f t="array" ref="H144">INDEX('FS 1'!I$7:I$86,MATCH($A144,'FS 1'!$X$7:$X$86,0))</f>
        <v>#N/A</v>
      </c>
      <c r="I144" s="38" t="e">
        <f t="array" ref="I144">INDEX('FS 1'!J$7:J$86,MATCH($A144,'FS 1'!$X$7:$X$86,0))</f>
        <v>#N/A</v>
      </c>
      <c r="J144" s="38" t="e">
        <f t="array" ref="J144">INDEX('FS 1'!K$7:K$86,MATCH($A144,'FS 1'!$X$7:$X$86,0))</f>
        <v>#N/A</v>
      </c>
      <c r="K144" s="38" t="e">
        <f t="array" ref="K144">INDEX('FS 1'!L$7:L$86,MATCH($A144,'FS 1'!$X$7:$X$86,0))</f>
        <v>#N/A</v>
      </c>
      <c r="L144" s="39" t="e">
        <f t="array" ref="L144">INDEX('FS 1'!M$7:M$86,MATCH($A144,'FS 1'!$X$7:$X$86,0))</f>
        <v>#N/A</v>
      </c>
      <c r="M144" s="41" t="e">
        <f t="array" ref="M144">INDEX('FS 1'!N$7:N$86,MATCH($A144,'FS 1'!$X$7:$X$86,0))</f>
        <v>#N/A</v>
      </c>
      <c r="N144" s="61" t="e">
        <f t="array" ref="N144">INDEX('FS 1'!O$7:O$86,MATCH($A144,'FS 1'!$X$7:$X$86,0))</f>
        <v>#N/A</v>
      </c>
      <c r="O144" s="62" t="e">
        <f t="array" ref="O144">INDEX('FS 1'!P$7:P$86,MATCH($A144,'FS 1'!$X$7:$X$86,0))</f>
        <v>#N/A</v>
      </c>
      <c r="P144" s="62" t="e">
        <f t="array" ref="P144">INDEX('FS 1'!Q$7:Q$86,MATCH($A144,'FS 1'!$X$7:$X$86,0))</f>
        <v>#N/A</v>
      </c>
      <c r="Q144" s="62" t="e">
        <f t="array" ref="Q144">INDEX('FS 1'!R$7:R$86,MATCH($A144,'FS 1'!$X$7:$X$86,0))</f>
        <v>#N/A</v>
      </c>
      <c r="R144" s="62" t="e">
        <f t="array" ref="R144">INDEX('FS 1'!S$7:S$86,MATCH($A144,'FS 1'!$X$7:$X$86,0))</f>
        <v>#N/A</v>
      </c>
      <c r="S144" s="62" t="e">
        <f t="array" ref="S144">INDEX('FS 1'!T$7:T$86,MATCH($A144,'FS 1'!$X$7:$X$86,0))</f>
        <v>#N/A</v>
      </c>
      <c r="T144" s="44" t="e">
        <f t="array" ref="T144">INDEX('FS 1'!U$7:U$86,MATCH($A144,'FS 1'!$X$7:$X$86,0))</f>
        <v>#N/A</v>
      </c>
      <c r="U144" s="45" t="e">
        <f t="array" ref="U144">INDEX('FS 1'!$V$7:$V$86,MATCH(A144,'FS 1'!$X$7:$X$86,0))</f>
        <v>#N/A</v>
      </c>
      <c r="V144" s="46" t="e">
        <f t="array" ref="V144">INDEX('FS 1'!$X$7:$X$86,MATCH(A144,'FS 1'!$X$7:$X$86,0))</f>
        <v>#N/A</v>
      </c>
      <c r="W144" s="47" t="e">
        <f t="array" ref="W144">INDEX('FS 1'!$W$7:$W$86,MATCH(A144,'FS 1'!$X$7:$X$86,0))</f>
        <v>#N/A</v>
      </c>
    </row>
    <row r="145" spans="1:23" ht="12.75" customHeight="1" x14ac:dyDescent="0.3">
      <c r="A145" s="48">
        <v>18</v>
      </c>
      <c r="B145" s="49" t="e">
        <f t="array" aca="1" ref="B145" ca="1">IFNA(INDEX('FS 1'!$B$7:$B$86,MATCH(A145,'FS 1'!$X$7:$X$86,0)),"")</f>
        <v>#NAME?</v>
      </c>
      <c r="C145" s="49" t="e">
        <f t="array" ref="C145">INDEX('FS 1'!$C$7:$C$86,MATCH(A145,'FS 1'!$X$7:$X$86,0))</f>
        <v>#N/A</v>
      </c>
      <c r="D145" s="81" t="e">
        <f t="array" ref="D145">INDEX('FS 1'!$D$7:$D$86,MATCH(A145,'FS 1'!$X$7:$X$86,0))</f>
        <v>#N/A</v>
      </c>
      <c r="E145" s="52" t="e">
        <f t="array" ref="E145">INDEX('FS 1'!F$7:F$86,MATCH($A145,'FS 1'!$X$7:$X$86,0))</f>
        <v>#N/A</v>
      </c>
      <c r="F145" s="52" t="e">
        <f t="array" ref="F145">INDEX('FS 1'!G$7:G$86,MATCH($A145,'FS 1'!$X$7:$X$86,0))</f>
        <v>#N/A</v>
      </c>
      <c r="G145" s="52" t="e">
        <f t="array" ref="G145">INDEX('FS 1'!H$7:H$86,MATCH($A145,'FS 1'!$X$7:$X$86,0))</f>
        <v>#N/A</v>
      </c>
      <c r="H145" s="53" t="e">
        <f t="array" ref="H145">INDEX('FS 1'!I$7:I$86,MATCH($A145,'FS 1'!$X$7:$X$86,0))</f>
        <v>#N/A</v>
      </c>
      <c r="I145" s="52" t="e">
        <f t="array" ref="I145">INDEX('FS 1'!J$7:J$86,MATCH($A145,'FS 1'!$X$7:$X$86,0))</f>
        <v>#N/A</v>
      </c>
      <c r="J145" s="52" t="e">
        <f t="array" ref="J145">INDEX('FS 1'!K$7:K$86,MATCH($A145,'FS 1'!$X$7:$X$86,0))</f>
        <v>#N/A</v>
      </c>
      <c r="K145" s="52" t="e">
        <f t="array" ref="K145">INDEX('FS 1'!L$7:L$86,MATCH($A145,'FS 1'!$X$7:$X$86,0))</f>
        <v>#N/A</v>
      </c>
      <c r="L145" s="53" t="e">
        <f t="array" ref="L145">INDEX('FS 1'!M$7:M$86,MATCH($A145,'FS 1'!$X$7:$X$86,0))</f>
        <v>#N/A</v>
      </c>
      <c r="M145" s="54" t="e">
        <f t="array" ref="M145">INDEX('FS 1'!N$7:N$86,MATCH($A145,'FS 1'!$X$7:$X$86,0))</f>
        <v>#N/A</v>
      </c>
      <c r="N145" s="55" t="e">
        <f t="array" ref="N145">INDEX('FS 1'!O$7:O$86,MATCH($A145,'FS 1'!$X$7:$X$86,0))</f>
        <v>#N/A</v>
      </c>
      <c r="O145" s="56" t="e">
        <f t="array" ref="O145">INDEX('FS 1'!P$7:P$86,MATCH($A145,'FS 1'!$X$7:$X$86,0))</f>
        <v>#N/A</v>
      </c>
      <c r="P145" s="56" t="e">
        <f t="array" ref="P145">INDEX('FS 1'!Q$7:Q$86,MATCH($A145,'FS 1'!$X$7:$X$86,0))</f>
        <v>#N/A</v>
      </c>
      <c r="Q145" s="56" t="e">
        <f t="array" ref="Q145">INDEX('FS 1'!R$7:R$86,MATCH($A145,'FS 1'!$X$7:$X$86,0))</f>
        <v>#N/A</v>
      </c>
      <c r="R145" s="56" t="e">
        <f t="array" ref="R145">INDEX('FS 1'!S$7:S$86,MATCH($A145,'FS 1'!$X$7:$X$86,0))</f>
        <v>#N/A</v>
      </c>
      <c r="S145" s="56" t="e">
        <f t="array" ref="S145">INDEX('FS 1'!T$7:T$86,MATCH($A145,'FS 1'!$X$7:$X$86,0))</f>
        <v>#N/A</v>
      </c>
      <c r="T145" s="57" t="e">
        <f t="array" ref="T145">INDEX('FS 1'!U$7:U$86,MATCH($A145,'FS 1'!$X$7:$X$86,0))</f>
        <v>#N/A</v>
      </c>
      <c r="U145" s="58" t="e">
        <f t="array" ref="U145">INDEX('FS 1'!$V$7:$V$86,MATCH(A145,'FS 1'!$X$7:$X$86,0))</f>
        <v>#N/A</v>
      </c>
      <c r="V145" s="59" t="e">
        <f t="array" ref="V145">INDEX('FS 1'!$X$7:$X$86,MATCH(A145,'FS 1'!$X$7:$X$86,0))</f>
        <v>#N/A</v>
      </c>
      <c r="W145" s="60" t="e">
        <f t="array" ref="W145">INDEX('FS 1'!$W$7:$W$86,MATCH(A145,'FS 1'!$X$7:$X$86,0))</f>
        <v>#N/A</v>
      </c>
    </row>
    <row r="146" spans="1:23" ht="12.75" customHeight="1" x14ac:dyDescent="0.3">
      <c r="A146" s="34">
        <v>19</v>
      </c>
      <c r="B146" s="35" t="e">
        <f t="array" aca="1" ref="B146" ca="1">IFNA(INDEX('FS 1'!B$7:B$86,MATCH(A146,'FS 1'!$X$7:$X$86,0)),"")</f>
        <v>#NAME?</v>
      </c>
      <c r="C146" s="35" t="e">
        <f t="array" ref="C146">INDEX('FS 1'!C$7:C$86,MATCH(A146,'FS 1'!$X$7:$X$86,0))</f>
        <v>#N/A</v>
      </c>
      <c r="D146" s="80" t="e">
        <f t="array" ref="D146">INDEX('FS 1'!D$7:D$86,MATCH(A146,'FS 1'!$X$7:$X$86,0))</f>
        <v>#N/A</v>
      </c>
      <c r="E146" s="38" t="e">
        <f t="array" ref="E146">INDEX('FS 1'!F$7:F$86,MATCH($A146,'FS 1'!$X$7:$X$86,0))</f>
        <v>#N/A</v>
      </c>
      <c r="F146" s="38" t="e">
        <f t="array" ref="F146">INDEX('FS 1'!G$7:G$86,MATCH($A146,'FS 1'!$X$7:$X$86,0))</f>
        <v>#N/A</v>
      </c>
      <c r="G146" s="38" t="e">
        <f t="array" ref="G146">INDEX('FS 1'!H$7:H$86,MATCH($A146,'FS 1'!$X$7:$X$86,0))</f>
        <v>#N/A</v>
      </c>
      <c r="H146" s="39" t="e">
        <f t="array" ref="H146">INDEX('FS 1'!I$7:I$86,MATCH($A146,'FS 1'!$X$7:$X$86,0))</f>
        <v>#N/A</v>
      </c>
      <c r="I146" s="38" t="e">
        <f t="array" ref="I146">INDEX('FS 1'!J$7:J$86,MATCH($A146,'FS 1'!$X$7:$X$86,0))</f>
        <v>#N/A</v>
      </c>
      <c r="J146" s="38" t="e">
        <f t="array" ref="J146">INDEX('FS 1'!K$7:K$86,MATCH($A146,'FS 1'!$X$7:$X$86,0))</f>
        <v>#N/A</v>
      </c>
      <c r="K146" s="38" t="e">
        <f t="array" ref="K146">INDEX('FS 1'!L$7:L$86,MATCH($A146,'FS 1'!$X$7:$X$86,0))</f>
        <v>#N/A</v>
      </c>
      <c r="L146" s="39" t="e">
        <f t="array" ref="L146">INDEX('FS 1'!M$7:M$86,MATCH($A146,'FS 1'!$X$7:$X$86,0))</f>
        <v>#N/A</v>
      </c>
      <c r="M146" s="41" t="e">
        <f t="array" ref="M146">INDEX('FS 1'!N$7:N$86,MATCH($A146,'FS 1'!$X$7:$X$86,0))</f>
        <v>#N/A</v>
      </c>
      <c r="N146" s="61" t="e">
        <f t="array" ref="N146">INDEX('FS 1'!O$7:O$86,MATCH($A146,'FS 1'!$X$7:$X$86,0))</f>
        <v>#N/A</v>
      </c>
      <c r="O146" s="62" t="e">
        <f t="array" ref="O146">INDEX('FS 1'!P$7:P$86,MATCH($A146,'FS 1'!$X$7:$X$86,0))</f>
        <v>#N/A</v>
      </c>
      <c r="P146" s="62" t="e">
        <f t="array" ref="P146">INDEX('FS 1'!Q$7:Q$86,MATCH($A146,'FS 1'!$X$7:$X$86,0))</f>
        <v>#N/A</v>
      </c>
      <c r="Q146" s="62" t="e">
        <f t="array" ref="Q146">INDEX('FS 1'!R$7:R$86,MATCH($A146,'FS 1'!$X$7:$X$86,0))</f>
        <v>#N/A</v>
      </c>
      <c r="R146" s="62" t="e">
        <f t="array" ref="R146">INDEX('FS 1'!S$7:S$86,MATCH($A146,'FS 1'!$X$7:$X$86,0))</f>
        <v>#N/A</v>
      </c>
      <c r="S146" s="62" t="e">
        <f t="array" ref="S146">INDEX('FS 1'!T$7:T$86,MATCH($A146,'FS 1'!$X$7:$X$86,0))</f>
        <v>#N/A</v>
      </c>
      <c r="T146" s="44" t="e">
        <f t="array" ref="T146">INDEX('FS 1'!U$7:U$86,MATCH($A146,'FS 1'!$X$7:$X$86,0))</f>
        <v>#N/A</v>
      </c>
      <c r="U146" s="45" t="e">
        <f t="array" ref="U146">INDEX('FS 1'!$V$7:$V$86,MATCH(A146,'FS 1'!$X$7:$X$86,0))</f>
        <v>#N/A</v>
      </c>
      <c r="V146" s="46" t="e">
        <f t="array" ref="V146">INDEX('FS 1'!$X$7:$X$86,MATCH(A146,'FS 1'!$X$7:$X$86,0))</f>
        <v>#N/A</v>
      </c>
      <c r="W146" s="47" t="e">
        <f t="array" ref="W146">INDEX('FS 1'!$W$7:$W$86,MATCH(A146,'FS 1'!$X$7:$X$86,0))</f>
        <v>#N/A</v>
      </c>
    </row>
    <row r="147" spans="1:23" ht="12.75" customHeight="1" x14ac:dyDescent="0.3">
      <c r="A147" s="63">
        <v>20</v>
      </c>
      <c r="B147" s="64" t="e">
        <f t="array" aca="1" ref="B147" ca="1">IFNA(INDEX('FS 1'!$B$7:$B$86,MATCH(A147,'FS 1'!$X$7:$X$86,0)),"")</f>
        <v>#NAME?</v>
      </c>
      <c r="C147" s="64" t="e">
        <f t="array" ref="C147">INDEX('FS 1'!$C$7:$C$86,MATCH(A147,'FS 1'!$X$7:$X$86,0))</f>
        <v>#N/A</v>
      </c>
      <c r="D147" s="82" t="e">
        <f t="array" ref="D147">INDEX('FS 1'!$D$7:$D$86,MATCH(A147,'FS 1'!$X$7:$X$86,0))</f>
        <v>#N/A</v>
      </c>
      <c r="E147" s="67" t="e">
        <f t="array" ref="E147">INDEX('FS 1'!F$7:F$86,MATCH($A147,'FS 1'!$X$7:$X$86,0))</f>
        <v>#N/A</v>
      </c>
      <c r="F147" s="67" t="e">
        <f t="array" ref="F147">INDEX('FS 1'!G$7:G$86,MATCH($A147,'FS 1'!$X$7:$X$86,0))</f>
        <v>#N/A</v>
      </c>
      <c r="G147" s="67" t="e">
        <f t="array" ref="G147">INDEX('FS 1'!H$7:H$86,MATCH($A147,'FS 1'!$X$7:$X$86,0))</f>
        <v>#N/A</v>
      </c>
      <c r="H147" s="68" t="e">
        <f t="array" ref="H147">INDEX('FS 1'!I$7:I$86,MATCH($A147,'FS 1'!$X$7:$X$86,0))</f>
        <v>#N/A</v>
      </c>
      <c r="I147" s="67" t="e">
        <f t="array" ref="I147">INDEX('FS 1'!J$7:J$86,MATCH($A147,'FS 1'!$X$7:$X$86,0))</f>
        <v>#N/A</v>
      </c>
      <c r="J147" s="67" t="e">
        <f t="array" ref="J147">INDEX('FS 1'!K$7:K$86,MATCH($A147,'FS 1'!$X$7:$X$86,0))</f>
        <v>#N/A</v>
      </c>
      <c r="K147" s="67" t="e">
        <f t="array" ref="K147">INDEX('FS 1'!L$7:L$86,MATCH($A147,'FS 1'!$X$7:$X$86,0))</f>
        <v>#N/A</v>
      </c>
      <c r="L147" s="68" t="e">
        <f t="array" ref="L147">INDEX('FS 1'!M$7:M$86,MATCH($A147,'FS 1'!$X$7:$X$86,0))</f>
        <v>#N/A</v>
      </c>
      <c r="M147" s="69" t="e">
        <f t="array" ref="M147">INDEX('FS 1'!N$7:N$86,MATCH($A147,'FS 1'!$X$7:$X$86,0))</f>
        <v>#N/A</v>
      </c>
      <c r="N147" s="70" t="e">
        <f t="array" ref="N147">INDEX('FS 1'!O$7:O$86,MATCH($A147,'FS 1'!$X$7:$X$86,0))</f>
        <v>#N/A</v>
      </c>
      <c r="O147" s="71" t="e">
        <f t="array" ref="O147">INDEX('FS 1'!P$7:P$86,MATCH($A147,'FS 1'!$X$7:$X$86,0))</f>
        <v>#N/A</v>
      </c>
      <c r="P147" s="71" t="e">
        <f t="array" ref="P147">INDEX('FS 1'!Q$7:Q$86,MATCH($A147,'FS 1'!$X$7:$X$86,0))</f>
        <v>#N/A</v>
      </c>
      <c r="Q147" s="71" t="e">
        <f t="array" ref="Q147">INDEX('FS 1'!R$7:R$86,MATCH($A147,'FS 1'!$X$7:$X$86,0))</f>
        <v>#N/A</v>
      </c>
      <c r="R147" s="71" t="e">
        <f t="array" ref="R147">INDEX('FS 1'!S$7:S$86,MATCH($A147,'FS 1'!$X$7:$X$86,0))</f>
        <v>#N/A</v>
      </c>
      <c r="S147" s="71" t="e">
        <f t="array" ref="S147">INDEX('FS 1'!T$7:T$86,MATCH($A147,'FS 1'!$X$7:$X$86,0))</f>
        <v>#N/A</v>
      </c>
      <c r="T147" s="72" t="e">
        <f t="array" ref="T147">INDEX('FS 1'!U$7:U$86,MATCH($A147,'FS 1'!$X$7:$X$86,0))</f>
        <v>#N/A</v>
      </c>
      <c r="U147" s="73" t="e">
        <f t="array" ref="U147">INDEX('FS 1'!$V$7:$V$86,MATCH(A147,'FS 1'!$X$7:$X$86,0))</f>
        <v>#N/A</v>
      </c>
      <c r="V147" s="74" t="e">
        <f t="array" ref="V147">INDEX('FS 1'!$X$7:$X$86,MATCH(A147,'FS 1'!$X$7:$X$86,0))</f>
        <v>#N/A</v>
      </c>
      <c r="W147" s="75" t="e">
        <f t="array" ref="W147">INDEX('FS 1'!$W$7:$W$86,MATCH(A147,'FS 1'!$X$7:$X$86,0))</f>
        <v>#N/A</v>
      </c>
    </row>
    <row r="148" spans="1:23" ht="12.75" customHeight="1" x14ac:dyDescent="0.3">
      <c r="A148" s="76"/>
      <c r="B148" s="77"/>
      <c r="C148" s="77"/>
      <c r="D148" s="77"/>
      <c r="E148" s="78"/>
      <c r="F148" s="78"/>
      <c r="G148" s="78"/>
      <c r="H148" s="78"/>
      <c r="I148" s="78"/>
      <c r="J148" s="78"/>
      <c r="K148" s="78"/>
      <c r="L148" s="78"/>
      <c r="M148" s="77"/>
      <c r="N148" s="78"/>
      <c r="O148" s="78"/>
      <c r="P148" s="78"/>
      <c r="Q148" s="78"/>
      <c r="R148" s="78"/>
      <c r="S148" s="79"/>
      <c r="T148" s="77"/>
      <c r="U148" s="77"/>
      <c r="V148" s="77"/>
      <c r="W148" s="77"/>
    </row>
    <row r="149" spans="1:23" ht="12.75" customHeight="1" x14ac:dyDescent="0.3">
      <c r="A149" s="203" t="s">
        <v>3</v>
      </c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5"/>
    </row>
    <row r="150" spans="1:23" ht="12.75" customHeight="1" x14ac:dyDescent="0.3">
      <c r="A150" s="21"/>
      <c r="B150" s="22"/>
      <c r="C150" s="22"/>
      <c r="D150" s="22"/>
      <c r="E150" s="207" t="s">
        <v>36</v>
      </c>
      <c r="F150" s="204"/>
      <c r="G150" s="204"/>
      <c r="H150" s="205"/>
      <c r="I150" s="207" t="s">
        <v>37</v>
      </c>
      <c r="J150" s="204"/>
      <c r="K150" s="204"/>
      <c r="L150" s="205"/>
      <c r="M150" s="24"/>
      <c r="N150" s="206" t="s">
        <v>38</v>
      </c>
      <c r="O150" s="204"/>
      <c r="P150" s="204"/>
      <c r="Q150" s="204"/>
      <c r="R150" s="204"/>
      <c r="S150" s="204"/>
      <c r="T150" s="205"/>
      <c r="U150" s="206" t="s">
        <v>39</v>
      </c>
      <c r="V150" s="204"/>
      <c r="W150" s="205"/>
    </row>
    <row r="151" spans="1:23" ht="12.75" customHeight="1" x14ac:dyDescent="0.3">
      <c r="A151" s="26" t="s">
        <v>40</v>
      </c>
      <c r="B151" s="27" t="s">
        <v>32</v>
      </c>
      <c r="C151" s="23" t="s">
        <v>33</v>
      </c>
      <c r="D151" s="23" t="s">
        <v>34</v>
      </c>
      <c r="E151" s="23" t="s">
        <v>41</v>
      </c>
      <c r="F151" s="24" t="s">
        <v>42</v>
      </c>
      <c r="G151" s="24" t="s">
        <v>59</v>
      </c>
      <c r="H151" s="28" t="s">
        <v>44</v>
      </c>
      <c r="I151" s="23" t="s">
        <v>45</v>
      </c>
      <c r="J151" s="24" t="s">
        <v>46</v>
      </c>
      <c r="K151" s="24" t="s">
        <v>47</v>
      </c>
      <c r="L151" s="29" t="s">
        <v>48</v>
      </c>
      <c r="M151" s="25" t="s">
        <v>49</v>
      </c>
      <c r="N151" s="30" t="s">
        <v>50</v>
      </c>
      <c r="O151" s="31" t="s">
        <v>51</v>
      </c>
      <c r="P151" s="31" t="s">
        <v>52</v>
      </c>
      <c r="Q151" s="31" t="s">
        <v>53</v>
      </c>
      <c r="R151" s="31" t="s">
        <v>54</v>
      </c>
      <c r="S151" s="31" t="s">
        <v>55</v>
      </c>
      <c r="T151" s="32" t="s">
        <v>56</v>
      </c>
      <c r="U151" s="25" t="s">
        <v>57</v>
      </c>
      <c r="V151" s="33" t="s">
        <v>40</v>
      </c>
      <c r="W151" s="29" t="s">
        <v>58</v>
      </c>
    </row>
    <row r="152" spans="1:23" ht="12.75" customHeight="1" x14ac:dyDescent="0.3">
      <c r="A152" s="34">
        <v>1</v>
      </c>
      <c r="B152" s="35" t="e">
        <f t="array" aca="1" ref="B152" ca="1">IFNA(INDEX('FS 2'!B$7:B$86,MATCH(A152,'FS 2'!$X$7:$X$86,0)),"")</f>
        <v>#NAME?</v>
      </c>
      <c r="C152" s="35" t="str">
        <f t="array" ref="C152">INDEX('FS 2'!C$7:C$86,MATCH(A152,'FS 2'!$X$7:$X$86,0))</f>
        <v>FARAONI</v>
      </c>
      <c r="D152" s="80" t="str">
        <f t="array" ref="D152">INDEX('FS 2'!D$7:D$86,MATCH(A152,'FS 2'!$X$7:$X$86,0))</f>
        <v>DREM</v>
      </c>
      <c r="E152" s="38">
        <f t="array" ref="E152">INDEX('FS 2'!F$7:F$86,MATCH($A152,'FS 2'!$X$7:$X$86,0))</f>
        <v>21.5</v>
      </c>
      <c r="F152" s="38">
        <f t="array" ref="F152">INDEX('FS 2'!G$7:G$86,MATCH($A152,'FS 2'!$X$7:$X$86,0))</f>
        <v>19.5</v>
      </c>
      <c r="G152" s="38">
        <f t="array" ref="G152">INDEX('FS 2'!H$7:H$86,MATCH($A152,'FS 2'!$X$7:$X$86,0))</f>
        <v>20</v>
      </c>
      <c r="H152" s="39">
        <f t="array" ref="H152">INDEX('FS 2'!I$7:I$86,MATCH($A152,'FS 2'!$X$7:$X$86,0))</f>
        <v>11</v>
      </c>
      <c r="I152" s="38">
        <f t="array" ref="I152">INDEX('FS 2'!J$7:J$86,MATCH($A152,'FS 2'!$X$7:$X$86,0))</f>
        <v>20.5</v>
      </c>
      <c r="J152" s="38">
        <f t="array" ref="J152">INDEX('FS 2'!K$7:K$86,MATCH($A152,'FS 2'!$X$7:$X$86,0))</f>
        <v>21</v>
      </c>
      <c r="K152" s="38">
        <f t="array" ref="K152">INDEX('FS 2'!L$7:L$86,MATCH($A152,'FS 2'!$X$7:$X$86,0))</f>
        <v>21</v>
      </c>
      <c r="L152" s="40">
        <f t="array" ref="L152">INDEX('FS 2'!M$7:M$86,MATCH($A152,'FS 2'!$X$7:$X$86,0))</f>
        <v>20.5</v>
      </c>
      <c r="M152" s="41">
        <f t="array" ref="M152">INDEX('FS 2'!N$7:N$86,MATCH($A152,'FS 2'!$X$7:$X$86,0))</f>
        <v>155</v>
      </c>
      <c r="N152" s="42">
        <f t="array" ref="N152">INDEX('FS 2'!O$7:O$86,MATCH($A152,'FS 2'!$X$7:$X$86,0))</f>
        <v>0.25</v>
      </c>
      <c r="O152" s="43">
        <f t="array" ref="O152">INDEX('FS 2'!P$7:P$86,MATCH($A152,'FS 2'!$X$7:$X$86,0))</f>
        <v>0</v>
      </c>
      <c r="P152" s="43">
        <f t="array" ref="P152">INDEX('FS 2'!Q$7:Q$86,MATCH($A152,'FS 2'!$X$7:$X$86,0))</f>
        <v>0</v>
      </c>
      <c r="Q152" s="43">
        <f t="array" ref="Q152">INDEX('FS 2'!R$7:R$86,MATCH($A152,'FS 2'!$X$7:$X$86,0))</f>
        <v>0</v>
      </c>
      <c r="R152" s="43">
        <f t="array" ref="R152">INDEX('FS 2'!S$7:S$86,MATCH($A152,'FS 2'!$X$7:$X$86,0))</f>
        <v>0</v>
      </c>
      <c r="S152" s="43">
        <f t="array" ref="S152">INDEX('FS 2'!T$7:T$86,MATCH($A152,'FS 2'!$X$7:$X$86,0))</f>
        <v>0</v>
      </c>
      <c r="T152" s="44">
        <f t="array" ref="T152">INDEX('FS 2'!U$7:U$86,MATCH($A152,'FS 2'!$X$7:$X$86,0))</f>
        <v>0.25</v>
      </c>
      <c r="U152" s="45">
        <f t="array" ref="U152">INDEX('FS 2'!$V$7:$V$86,MATCH(A152,'FS 2'!$X$7:$X$86,0))</f>
        <v>154.75</v>
      </c>
      <c r="V152" s="46">
        <f t="array" ref="V152">INDEX('FS 2'!$X$7:$X$86,MATCH(A152,'FS 2'!$X$7:$X$86,0))</f>
        <v>1</v>
      </c>
      <c r="W152" s="47" t="str">
        <f t="array" ref="W152">INDEX('FS 2'!$W$7:$W$86,MATCH(A152,'FS 2'!$X$7:$X$86,0))</f>
        <v>Si</v>
      </c>
    </row>
    <row r="153" spans="1:23" ht="12.75" customHeight="1" x14ac:dyDescent="0.3">
      <c r="A153" s="48">
        <v>2</v>
      </c>
      <c r="B153" s="49" t="e">
        <f t="array" aca="1" ref="B153" ca="1">IFNA(INDEX('FS 2'!$B$7:$B$86,MATCH(A153,'FS 2'!$X$7:$X$86,0)),"")</f>
        <v>#NAME?</v>
      </c>
      <c r="C153" s="49" t="str">
        <f t="array" ref="C153">INDEX('FS 2'!$C$7:$C$86,MATCH(A153,'FS 2'!$X$7:$X$86,0))</f>
        <v>CASTELLI</v>
      </c>
      <c r="D153" s="81" t="str">
        <f t="array" ref="D153">INDEX('FS 2'!$D$7:$D$86,MATCH(A153,'FS 2'!$X$7:$X$86,0))</f>
        <v>DELIZIA</v>
      </c>
      <c r="E153" s="52">
        <f t="array" ref="E153">INDEX('FS 2'!F$7:F$86,MATCH($A153,'FS 2'!$X$7:$X$86,0))</f>
        <v>19</v>
      </c>
      <c r="F153" s="52">
        <f t="array" ref="F153">INDEX('FS 2'!G$7:G$86,MATCH($A153,'FS 2'!$X$7:$X$86,0))</f>
        <v>19.5</v>
      </c>
      <c r="G153" s="52">
        <f t="array" ref="G153">INDEX('FS 2'!H$7:H$86,MATCH($A153,'FS 2'!$X$7:$X$86,0))</f>
        <v>20</v>
      </c>
      <c r="H153" s="53">
        <f t="array" ref="H153">INDEX('FS 2'!I$7:I$86,MATCH($A153,'FS 2'!$X$7:$X$86,0))</f>
        <v>19.5</v>
      </c>
      <c r="I153" s="52">
        <f t="array" ref="I153">INDEX('FS 2'!J$7:J$86,MATCH($A153,'FS 2'!$X$7:$X$86,0))</f>
        <v>16</v>
      </c>
      <c r="J153" s="52">
        <f t="array" ref="J153">INDEX('FS 2'!K$7:K$86,MATCH($A153,'FS 2'!$X$7:$X$86,0))</f>
        <v>17.5</v>
      </c>
      <c r="K153" s="52">
        <f t="array" ref="K153">INDEX('FS 2'!L$7:L$86,MATCH($A153,'FS 2'!$X$7:$X$86,0))</f>
        <v>18.5</v>
      </c>
      <c r="L153" s="53">
        <f t="array" ref="L153">INDEX('FS 2'!M$7:M$86,MATCH($A153,'FS 2'!$X$7:$X$86,0))</f>
        <v>18.5</v>
      </c>
      <c r="M153" s="54">
        <f t="array" ref="M153">INDEX('FS 2'!N$7:N$86,MATCH($A153,'FS 2'!$X$7:$X$86,0))</f>
        <v>148.5</v>
      </c>
      <c r="N153" s="55">
        <f t="array" ref="N153">INDEX('FS 2'!O$7:O$86,MATCH($A153,'FS 2'!$X$7:$X$86,0))</f>
        <v>0</v>
      </c>
      <c r="O153" s="56">
        <f t="array" ref="O153">INDEX('FS 2'!P$7:P$86,MATCH($A153,'FS 2'!$X$7:$X$86,0))</f>
        <v>0</v>
      </c>
      <c r="P153" s="56">
        <f t="array" ref="P153">INDEX('FS 2'!Q$7:Q$86,MATCH($A153,'FS 2'!$X$7:$X$86,0))</f>
        <v>0</v>
      </c>
      <c r="Q153" s="56">
        <f t="array" ref="Q153">INDEX('FS 2'!R$7:R$86,MATCH($A153,'FS 2'!$X$7:$X$86,0))</f>
        <v>0</v>
      </c>
      <c r="R153" s="56">
        <f t="array" ref="R153">INDEX('FS 2'!S$7:S$86,MATCH($A153,'FS 2'!$X$7:$X$86,0))</f>
        <v>0</v>
      </c>
      <c r="S153" s="56">
        <f t="array" ref="S153">INDEX('FS 2'!T$7:T$86,MATCH($A153,'FS 2'!$X$7:$X$86,0))</f>
        <v>0</v>
      </c>
      <c r="T153" s="57">
        <f t="array" ref="T153">INDEX('FS 2'!U$7:U$86,MATCH($A153,'FS 2'!$X$7:$X$86,0))</f>
        <v>0</v>
      </c>
      <c r="U153" s="58">
        <f t="array" ref="U153">INDEX('FS 2'!$V$7:$V$86,MATCH(A153,'FS 2'!$X$7:$X$86,0))</f>
        <v>148.5</v>
      </c>
      <c r="V153" s="59">
        <f t="array" ref="V153">INDEX('FS 2'!$X$7:$X$86,MATCH(A153,'FS 2'!$X$7:$X$86,0))</f>
        <v>2</v>
      </c>
      <c r="W153" s="60" t="str">
        <f t="array" ref="W153">INDEX('FS 2'!$W$7:$W$86,MATCH(A153,'FS 2'!$X$7:$X$86,0))</f>
        <v>No</v>
      </c>
    </row>
    <row r="154" spans="1:23" ht="12.75" customHeight="1" x14ac:dyDescent="0.3">
      <c r="A154" s="34">
        <v>3</v>
      </c>
      <c r="B154" s="35" t="e">
        <f t="array" aca="1" ref="B154" ca="1">IFNA(INDEX('FS 2'!B$7:B$86,MATCH(A154,'FS 2'!$X$7:$X$86,0)),"")</f>
        <v>#NAME?</v>
      </c>
      <c r="C154" s="35" t="str">
        <f t="array" ref="C154">INDEX('FS 2'!C$7:C$86,MATCH(A154,'FS 2'!$X$7:$X$86,0))</f>
        <v>GERMANI</v>
      </c>
      <c r="D154" s="80" t="str">
        <f t="array" ref="D154">INDEX('FS 2'!D$7:D$86,MATCH(A154,'FS 2'!$X$7:$X$86,0))</f>
        <v>ZERO</v>
      </c>
      <c r="E154" s="38">
        <f t="array" ref="E154">INDEX('FS 2'!F$7:F$86,MATCH($A154,'FS 2'!$X$7:$X$86,0))</f>
        <v>18.5</v>
      </c>
      <c r="F154" s="38">
        <f t="array" ref="F154">INDEX('FS 2'!G$7:G$86,MATCH($A154,'FS 2'!$X$7:$X$86,0))</f>
        <v>19</v>
      </c>
      <c r="G154" s="38">
        <f t="array" ref="G154">INDEX('FS 2'!H$7:H$86,MATCH($A154,'FS 2'!$X$7:$X$86,0))</f>
        <v>20</v>
      </c>
      <c r="H154" s="39">
        <f t="array" ref="H154">INDEX('FS 2'!I$7:I$86,MATCH($A154,'FS 2'!$X$7:$X$86,0))</f>
        <v>19</v>
      </c>
      <c r="I154" s="38">
        <f t="array" ref="I154">INDEX('FS 2'!J$7:J$86,MATCH($A154,'FS 2'!$X$7:$X$86,0))</f>
        <v>16.5</v>
      </c>
      <c r="J154" s="38">
        <f t="array" ref="J154">INDEX('FS 2'!K$7:K$86,MATCH($A154,'FS 2'!$X$7:$X$86,0))</f>
        <v>17.5</v>
      </c>
      <c r="K154" s="38">
        <f t="array" ref="K154">INDEX('FS 2'!L$7:L$86,MATCH($A154,'FS 2'!$X$7:$X$86,0))</f>
        <v>19</v>
      </c>
      <c r="L154" s="39">
        <f t="array" ref="L154">INDEX('FS 2'!M$7:M$86,MATCH($A154,'FS 2'!$X$7:$X$86,0))</f>
        <v>19</v>
      </c>
      <c r="M154" s="41">
        <f t="array" ref="M154">INDEX('FS 2'!N$7:N$86,MATCH($A154,'FS 2'!$X$7:$X$86,0))</f>
        <v>148.5</v>
      </c>
      <c r="N154" s="61">
        <f t="array" ref="N154">INDEX('FS 2'!O$7:O$86,MATCH($A154,'FS 2'!$X$7:$X$86,0))</f>
        <v>1</v>
      </c>
      <c r="O154" s="62">
        <f t="array" ref="O154">INDEX('FS 2'!P$7:P$86,MATCH($A154,'FS 2'!$X$7:$X$86,0))</f>
        <v>0</v>
      </c>
      <c r="P154" s="62">
        <f t="array" ref="P154">INDEX('FS 2'!Q$7:Q$86,MATCH($A154,'FS 2'!$X$7:$X$86,0))</f>
        <v>0</v>
      </c>
      <c r="Q154" s="62">
        <f t="array" ref="Q154">INDEX('FS 2'!R$7:R$86,MATCH($A154,'FS 2'!$X$7:$X$86,0))</f>
        <v>0</v>
      </c>
      <c r="R154" s="62">
        <f t="array" ref="R154">INDEX('FS 2'!S$7:S$86,MATCH($A154,'FS 2'!$X$7:$X$86,0))</f>
        <v>0</v>
      </c>
      <c r="S154" s="62">
        <f t="array" ref="S154">INDEX('FS 2'!T$7:T$86,MATCH($A154,'FS 2'!$X$7:$X$86,0))</f>
        <v>0</v>
      </c>
      <c r="T154" s="44">
        <f t="array" ref="T154">INDEX('FS 2'!U$7:U$86,MATCH($A154,'FS 2'!$X$7:$X$86,0))</f>
        <v>1</v>
      </c>
      <c r="U154" s="45">
        <f t="array" ref="U154">INDEX('FS 2'!$V$7:$V$86,MATCH(A154,'FS 2'!$X$7:$X$86,0))</f>
        <v>147.5</v>
      </c>
      <c r="V154" s="46">
        <f t="array" ref="V154">INDEX('FS 2'!$X$7:$X$86,MATCH(A154,'FS 2'!$X$7:$X$86,0))</f>
        <v>3</v>
      </c>
      <c r="W154" s="47" t="str">
        <f t="array" ref="W154">INDEX('FS 2'!$W$7:$W$86,MATCH(A154,'FS 2'!$X$7:$X$86,0))</f>
        <v>No</v>
      </c>
    </row>
    <row r="155" spans="1:23" ht="12.75" customHeight="1" x14ac:dyDescent="0.3">
      <c r="A155" s="48">
        <v>4</v>
      </c>
      <c r="B155" s="49" t="e">
        <f t="array" aca="1" ref="B155" ca="1">IFNA(INDEX('FS 2'!$B$7:$B$86,MATCH(A155,'FS 2'!$X$7:$X$86,0)),"")</f>
        <v>#NAME?</v>
      </c>
      <c r="C155" s="49" t="e">
        <f t="array" ref="C155">INDEX('FS 2'!$C$7:$C$86,MATCH(A155,'FS 2'!$X$7:$X$86,0))</f>
        <v>#N/A</v>
      </c>
      <c r="D155" s="81" t="e">
        <f t="array" ref="D155">INDEX('FS 2'!$D$7:$D$86,MATCH(A155,'FS 2'!$X$7:$X$86,0))</f>
        <v>#N/A</v>
      </c>
      <c r="E155" s="52" t="e">
        <f t="array" ref="E155">INDEX('FS 2'!F$7:F$86,MATCH($A155,'FS 2'!$X$7:$X$86,0))</f>
        <v>#N/A</v>
      </c>
      <c r="F155" s="52" t="e">
        <f t="array" ref="F155">INDEX('FS 2'!G$7:G$86,MATCH($A155,'FS 2'!$X$7:$X$86,0))</f>
        <v>#N/A</v>
      </c>
      <c r="G155" s="52" t="e">
        <f t="array" ref="G155">INDEX('FS 2'!H$7:H$86,MATCH($A155,'FS 2'!$X$7:$X$86,0))</f>
        <v>#N/A</v>
      </c>
      <c r="H155" s="53" t="e">
        <f t="array" ref="H155">INDEX('FS 2'!I$7:I$86,MATCH($A155,'FS 2'!$X$7:$X$86,0))</f>
        <v>#N/A</v>
      </c>
      <c r="I155" s="52" t="e">
        <f t="array" ref="I155">INDEX('FS 2'!J$7:J$86,MATCH($A155,'FS 2'!$X$7:$X$86,0))</f>
        <v>#N/A</v>
      </c>
      <c r="J155" s="52" t="e">
        <f t="array" ref="J155">INDEX('FS 2'!K$7:K$86,MATCH($A155,'FS 2'!$X$7:$X$86,0))</f>
        <v>#N/A</v>
      </c>
      <c r="K155" s="52" t="e">
        <f t="array" ref="K155">INDEX('FS 2'!L$7:L$86,MATCH($A155,'FS 2'!$X$7:$X$86,0))</f>
        <v>#N/A</v>
      </c>
      <c r="L155" s="53" t="e">
        <f t="array" ref="L155">INDEX('FS 2'!M$7:M$86,MATCH($A155,'FS 2'!$X$7:$X$86,0))</f>
        <v>#N/A</v>
      </c>
      <c r="M155" s="54" t="e">
        <f t="array" ref="M155">INDEX('FS 2'!N$7:N$86,MATCH($A155,'FS 2'!$X$7:$X$86,0))</f>
        <v>#N/A</v>
      </c>
      <c r="N155" s="55" t="e">
        <f t="array" ref="N155">INDEX('FS 2'!O$7:O$86,MATCH($A155,'FS 2'!$X$7:$X$86,0))</f>
        <v>#N/A</v>
      </c>
      <c r="O155" s="56" t="e">
        <f t="array" ref="O155">INDEX('FS 2'!P$7:P$86,MATCH($A155,'FS 2'!$X$7:$X$86,0))</f>
        <v>#N/A</v>
      </c>
      <c r="P155" s="56" t="e">
        <f t="array" ref="P155">INDEX('FS 2'!Q$7:Q$86,MATCH($A155,'FS 2'!$X$7:$X$86,0))</f>
        <v>#N/A</v>
      </c>
      <c r="Q155" s="56" t="e">
        <f t="array" ref="Q155">INDEX('FS 2'!R$7:R$86,MATCH($A155,'FS 2'!$X$7:$X$86,0))</f>
        <v>#N/A</v>
      </c>
      <c r="R155" s="56" t="e">
        <f t="array" ref="R155">INDEX('FS 2'!S$7:S$86,MATCH($A155,'FS 2'!$X$7:$X$86,0))</f>
        <v>#N/A</v>
      </c>
      <c r="S155" s="56" t="e">
        <f t="array" ref="S155">INDEX('FS 2'!T$7:T$86,MATCH($A155,'FS 2'!$X$7:$X$86,0))</f>
        <v>#N/A</v>
      </c>
      <c r="T155" s="57" t="e">
        <f t="array" ref="T155">INDEX('FS 2'!U$7:U$86,MATCH($A155,'FS 2'!$X$7:$X$86,0))</f>
        <v>#N/A</v>
      </c>
      <c r="U155" s="58" t="e">
        <f t="array" ref="U155">INDEX('FS 2'!$V$7:$V$86,MATCH(A155,'FS 2'!$X$7:$X$86,0))</f>
        <v>#N/A</v>
      </c>
      <c r="V155" s="59" t="e">
        <f t="array" ref="V155">INDEX('FS 2'!$X$7:$X$86,MATCH(A155,'FS 2'!$X$7:$X$86,0))</f>
        <v>#N/A</v>
      </c>
      <c r="W155" s="60" t="e">
        <f t="array" ref="W155">INDEX('FS 2'!$W$7:$W$86,MATCH(A155,'FS 2'!$X$7:$X$86,0))</f>
        <v>#N/A</v>
      </c>
    </row>
    <row r="156" spans="1:23" ht="12.75" customHeight="1" x14ac:dyDescent="0.3">
      <c r="A156" s="34">
        <v>5</v>
      </c>
      <c r="B156" s="35" t="e">
        <f t="array" aca="1" ref="B156" ca="1">IFNA(INDEX('FS 2'!B$7:B$86,MATCH(A156,'FS 2'!$X$7:$X$86,0)),"")</f>
        <v>#NAME?</v>
      </c>
      <c r="C156" s="35" t="e">
        <f t="array" ref="C156">INDEX('FS 2'!C$7:C$86,MATCH(A156,'FS 2'!$X$7:$X$86,0))</f>
        <v>#N/A</v>
      </c>
      <c r="D156" s="80" t="e">
        <f t="array" ref="D156">INDEX('FS 2'!D$7:D$86,MATCH(A156,'FS 2'!$X$7:$X$86,0))</f>
        <v>#N/A</v>
      </c>
      <c r="E156" s="38" t="e">
        <f t="array" ref="E156">INDEX('FS 2'!F$7:F$86,MATCH($A156,'FS 2'!$X$7:$X$86,0))</f>
        <v>#N/A</v>
      </c>
      <c r="F156" s="38" t="e">
        <f t="array" ref="F156">INDEX('FS 2'!G$7:G$86,MATCH($A156,'FS 2'!$X$7:$X$86,0))</f>
        <v>#N/A</v>
      </c>
      <c r="G156" s="38" t="e">
        <f t="array" ref="G156">INDEX('FS 2'!H$7:H$86,MATCH($A156,'FS 2'!$X$7:$X$86,0))</f>
        <v>#N/A</v>
      </c>
      <c r="H156" s="39" t="e">
        <f t="array" ref="H156">INDEX('FS 2'!I$7:I$86,MATCH($A156,'FS 2'!$X$7:$X$86,0))</f>
        <v>#N/A</v>
      </c>
      <c r="I156" s="38" t="e">
        <f t="array" ref="I156">INDEX('FS 2'!J$7:J$86,MATCH($A156,'FS 2'!$X$7:$X$86,0))</f>
        <v>#N/A</v>
      </c>
      <c r="J156" s="38" t="e">
        <f t="array" ref="J156">INDEX('FS 2'!K$7:K$86,MATCH($A156,'FS 2'!$X$7:$X$86,0))</f>
        <v>#N/A</v>
      </c>
      <c r="K156" s="38" t="e">
        <f t="array" ref="K156">INDEX('FS 2'!L$7:L$86,MATCH($A156,'FS 2'!$X$7:$X$86,0))</f>
        <v>#N/A</v>
      </c>
      <c r="L156" s="39" t="e">
        <f t="array" ref="L156">INDEX('FS 2'!M$7:M$86,MATCH($A156,'FS 2'!$X$7:$X$86,0))</f>
        <v>#N/A</v>
      </c>
      <c r="M156" s="41" t="e">
        <f t="array" ref="M156">INDEX('FS 2'!N$7:N$86,MATCH($A156,'FS 2'!$X$7:$X$86,0))</f>
        <v>#N/A</v>
      </c>
      <c r="N156" s="61" t="e">
        <f t="array" ref="N156">INDEX('FS 2'!O$7:O$86,MATCH($A156,'FS 2'!$X$7:$X$86,0))</f>
        <v>#N/A</v>
      </c>
      <c r="O156" s="62" t="e">
        <f t="array" ref="O156">INDEX('FS 2'!P$7:P$86,MATCH($A156,'FS 2'!$X$7:$X$86,0))</f>
        <v>#N/A</v>
      </c>
      <c r="P156" s="62" t="e">
        <f t="array" ref="P156">INDEX('FS 2'!Q$7:Q$86,MATCH($A156,'FS 2'!$X$7:$X$86,0))</f>
        <v>#N/A</v>
      </c>
      <c r="Q156" s="62" t="e">
        <f t="array" ref="Q156">INDEX('FS 2'!R$7:R$86,MATCH($A156,'FS 2'!$X$7:$X$86,0))</f>
        <v>#N/A</v>
      </c>
      <c r="R156" s="62" t="e">
        <f t="array" ref="R156">INDEX('FS 2'!S$7:S$86,MATCH($A156,'FS 2'!$X$7:$X$86,0))</f>
        <v>#N/A</v>
      </c>
      <c r="S156" s="62" t="e">
        <f t="array" ref="S156">INDEX('FS 2'!T$7:T$86,MATCH($A156,'FS 2'!$X$7:$X$86,0))</f>
        <v>#N/A</v>
      </c>
      <c r="T156" s="44" t="e">
        <f t="array" ref="T156">INDEX('FS 2'!U$7:U$86,MATCH($A156,'FS 2'!$X$7:$X$86,0))</f>
        <v>#N/A</v>
      </c>
      <c r="U156" s="45" t="e">
        <f t="array" ref="U156">INDEX('FS 2'!$V$7:$V$86,MATCH(A156,'FS 2'!$X$7:$X$86,0))</f>
        <v>#N/A</v>
      </c>
      <c r="V156" s="46" t="e">
        <f t="array" ref="V156">INDEX('FS 2'!$X$7:$X$86,MATCH(A156,'FS 2'!$X$7:$X$86,0))</f>
        <v>#N/A</v>
      </c>
      <c r="W156" s="47" t="e">
        <f t="array" ref="W156">INDEX('FS 2'!$W$7:$W$86,MATCH(A156,'FS 2'!$X$7:$X$86,0))</f>
        <v>#N/A</v>
      </c>
    </row>
    <row r="157" spans="1:23" ht="12.75" customHeight="1" x14ac:dyDescent="0.3">
      <c r="A157" s="48">
        <v>6</v>
      </c>
      <c r="B157" s="49" t="e">
        <f t="array" aca="1" ref="B157" ca="1">IFNA(INDEX('FS 2'!$B$7:$B$86,MATCH(A157,'FS 2'!$X$7:$X$86,0)),"")</f>
        <v>#NAME?</v>
      </c>
      <c r="C157" s="49" t="e">
        <f t="array" ref="C157">INDEX('FS 2'!$C$7:$C$86,MATCH(A157,'FS 2'!$X$7:$X$86,0))</f>
        <v>#N/A</v>
      </c>
      <c r="D157" s="81" t="e">
        <f t="array" ref="D157">INDEX('FS 2'!$D$7:$D$86,MATCH(A157,'FS 2'!$X$7:$X$86,0))</f>
        <v>#N/A</v>
      </c>
      <c r="E157" s="52" t="e">
        <f t="array" ref="E157">INDEX('FS 2'!F$7:F$86,MATCH($A157,'FS 2'!$X$7:$X$86,0))</f>
        <v>#N/A</v>
      </c>
      <c r="F157" s="52" t="e">
        <f t="array" ref="F157">INDEX('FS 2'!G$7:G$86,MATCH($A157,'FS 2'!$X$7:$X$86,0))</f>
        <v>#N/A</v>
      </c>
      <c r="G157" s="52" t="e">
        <f t="array" ref="G157">INDEX('FS 2'!H$7:H$86,MATCH($A157,'FS 2'!$X$7:$X$86,0))</f>
        <v>#N/A</v>
      </c>
      <c r="H157" s="53" t="e">
        <f t="array" ref="H157">INDEX('FS 2'!I$7:I$86,MATCH($A157,'FS 2'!$X$7:$X$86,0))</f>
        <v>#N/A</v>
      </c>
      <c r="I157" s="52" t="e">
        <f t="array" ref="I157">INDEX('FS 2'!J$7:J$86,MATCH($A157,'FS 2'!$X$7:$X$86,0))</f>
        <v>#N/A</v>
      </c>
      <c r="J157" s="52" t="e">
        <f t="array" ref="J157">INDEX('FS 2'!K$7:K$86,MATCH($A157,'FS 2'!$X$7:$X$86,0))</f>
        <v>#N/A</v>
      </c>
      <c r="K157" s="52" t="e">
        <f t="array" ref="K157">INDEX('FS 2'!L$7:L$86,MATCH($A157,'FS 2'!$X$7:$X$86,0))</f>
        <v>#N/A</v>
      </c>
      <c r="L157" s="53" t="e">
        <f t="array" ref="L157">INDEX('FS 2'!M$7:M$86,MATCH($A157,'FS 2'!$X$7:$X$86,0))</f>
        <v>#N/A</v>
      </c>
      <c r="M157" s="54" t="e">
        <f t="array" ref="M157">INDEX('FS 2'!N$7:N$86,MATCH($A157,'FS 2'!$X$7:$X$86,0))</f>
        <v>#N/A</v>
      </c>
      <c r="N157" s="55" t="e">
        <f t="array" ref="N157">INDEX('FS 2'!O$7:O$86,MATCH($A157,'FS 2'!$X$7:$X$86,0))</f>
        <v>#N/A</v>
      </c>
      <c r="O157" s="56" t="e">
        <f t="array" ref="O157">INDEX('FS 2'!P$7:P$86,MATCH($A157,'FS 2'!$X$7:$X$86,0))</f>
        <v>#N/A</v>
      </c>
      <c r="P157" s="56" t="e">
        <f t="array" ref="P157">INDEX('FS 2'!Q$7:Q$86,MATCH($A157,'FS 2'!$X$7:$X$86,0))</f>
        <v>#N/A</v>
      </c>
      <c r="Q157" s="56" t="e">
        <f t="array" ref="Q157">INDEX('FS 2'!R$7:R$86,MATCH($A157,'FS 2'!$X$7:$X$86,0))</f>
        <v>#N/A</v>
      </c>
      <c r="R157" s="56" t="e">
        <f t="array" ref="R157">INDEX('FS 2'!S$7:S$86,MATCH($A157,'FS 2'!$X$7:$X$86,0))</f>
        <v>#N/A</v>
      </c>
      <c r="S157" s="56" t="e">
        <f t="array" ref="S157">INDEX('FS 2'!T$7:T$86,MATCH($A157,'FS 2'!$X$7:$X$86,0))</f>
        <v>#N/A</v>
      </c>
      <c r="T157" s="57" t="e">
        <f t="array" ref="T157">INDEX('FS 2'!U$7:U$86,MATCH($A157,'FS 2'!$X$7:$X$86,0))</f>
        <v>#N/A</v>
      </c>
      <c r="U157" s="58" t="e">
        <f t="array" ref="U157">INDEX('FS 2'!$V$7:$V$86,MATCH(A157,'FS 2'!$X$7:$X$86,0))</f>
        <v>#N/A</v>
      </c>
      <c r="V157" s="59" t="e">
        <f t="array" ref="V157">INDEX('FS 2'!$X$7:$X$86,MATCH(A157,'FS 2'!$X$7:$X$86,0))</f>
        <v>#N/A</v>
      </c>
      <c r="W157" s="60" t="e">
        <f t="array" ref="W157">INDEX('FS 2'!$W$7:$W$86,MATCH(A157,'FS 2'!$X$7:$X$86,0))</f>
        <v>#N/A</v>
      </c>
    </row>
    <row r="158" spans="1:23" ht="12.75" customHeight="1" x14ac:dyDescent="0.3">
      <c r="A158" s="34">
        <v>7</v>
      </c>
      <c r="B158" s="35" t="e">
        <f t="array" aca="1" ref="B158" ca="1">IFNA(INDEX('FS 2'!B$7:B$86,MATCH(A158,'FS 2'!$X$7:$X$86,0)),"")</f>
        <v>#NAME?</v>
      </c>
      <c r="C158" s="35" t="e">
        <f t="array" ref="C158">INDEX('FS 2'!C$7:C$86,MATCH(A158,'FS 2'!$X$7:$X$86,0))</f>
        <v>#N/A</v>
      </c>
      <c r="D158" s="80" t="e">
        <f t="array" ref="D158">INDEX('FS 2'!D$7:D$86,MATCH(A158,'FS 2'!$X$7:$X$86,0))</f>
        <v>#N/A</v>
      </c>
      <c r="E158" s="38" t="e">
        <f t="array" ref="E158">INDEX('FS 2'!F$7:F$86,MATCH($A158,'FS 2'!$X$7:$X$86,0))</f>
        <v>#N/A</v>
      </c>
      <c r="F158" s="38" t="e">
        <f t="array" ref="F158">INDEX('FS 2'!G$7:G$86,MATCH($A158,'FS 2'!$X$7:$X$86,0))</f>
        <v>#N/A</v>
      </c>
      <c r="G158" s="38" t="e">
        <f t="array" ref="G158">INDEX('FS 2'!H$7:H$86,MATCH($A158,'FS 2'!$X$7:$X$86,0))</f>
        <v>#N/A</v>
      </c>
      <c r="H158" s="39" t="e">
        <f t="array" ref="H158">INDEX('FS 2'!I$7:I$86,MATCH($A158,'FS 2'!$X$7:$X$86,0))</f>
        <v>#N/A</v>
      </c>
      <c r="I158" s="38" t="e">
        <f t="array" ref="I158">INDEX('FS 2'!J$7:J$86,MATCH($A158,'FS 2'!$X$7:$X$86,0))</f>
        <v>#N/A</v>
      </c>
      <c r="J158" s="38" t="e">
        <f t="array" ref="J158">INDEX('FS 2'!K$7:K$86,MATCH($A158,'FS 2'!$X$7:$X$86,0))</f>
        <v>#N/A</v>
      </c>
      <c r="K158" s="38" t="e">
        <f t="array" ref="K158">INDEX('FS 2'!L$7:L$86,MATCH($A158,'FS 2'!$X$7:$X$86,0))</f>
        <v>#N/A</v>
      </c>
      <c r="L158" s="39" t="e">
        <f t="array" ref="L158">INDEX('FS 2'!M$7:M$86,MATCH($A158,'FS 2'!$X$7:$X$86,0))</f>
        <v>#N/A</v>
      </c>
      <c r="M158" s="41" t="e">
        <f t="array" ref="M158">INDEX('FS 2'!N$7:N$86,MATCH($A158,'FS 2'!$X$7:$X$86,0))</f>
        <v>#N/A</v>
      </c>
      <c r="N158" s="61" t="e">
        <f t="array" ref="N158">INDEX('FS 2'!O$7:O$86,MATCH($A158,'FS 2'!$X$7:$X$86,0))</f>
        <v>#N/A</v>
      </c>
      <c r="O158" s="62" t="e">
        <f t="array" ref="O158">INDEX('FS 2'!P$7:P$86,MATCH($A158,'FS 2'!$X$7:$X$86,0))</f>
        <v>#N/A</v>
      </c>
      <c r="P158" s="62" t="e">
        <f t="array" ref="P158">INDEX('FS 2'!Q$7:Q$86,MATCH($A158,'FS 2'!$X$7:$X$86,0))</f>
        <v>#N/A</v>
      </c>
      <c r="Q158" s="62" t="e">
        <f t="array" ref="Q158">INDEX('FS 2'!R$7:R$86,MATCH($A158,'FS 2'!$X$7:$X$86,0))</f>
        <v>#N/A</v>
      </c>
      <c r="R158" s="62" t="e">
        <f t="array" ref="R158">INDEX('FS 2'!S$7:S$86,MATCH($A158,'FS 2'!$X$7:$X$86,0))</f>
        <v>#N/A</v>
      </c>
      <c r="S158" s="62" t="e">
        <f t="array" ref="S158">INDEX('FS 2'!T$7:T$86,MATCH($A158,'FS 2'!$X$7:$X$86,0))</f>
        <v>#N/A</v>
      </c>
      <c r="T158" s="44" t="e">
        <f t="array" ref="T158">INDEX('FS 2'!U$7:U$86,MATCH($A158,'FS 2'!$X$7:$X$86,0))</f>
        <v>#N/A</v>
      </c>
      <c r="U158" s="45" t="e">
        <f t="array" ref="U158">INDEX('FS 2'!$V$7:$V$86,MATCH(A158,'FS 2'!$X$7:$X$86,0))</f>
        <v>#N/A</v>
      </c>
      <c r="V158" s="46" t="e">
        <f t="array" ref="V158">INDEX('FS 2'!$X$7:$X$86,MATCH(A158,'FS 2'!$X$7:$X$86,0))</f>
        <v>#N/A</v>
      </c>
      <c r="W158" s="47" t="e">
        <f t="array" ref="W158">INDEX('FS 2'!$W$7:$W$86,MATCH(A158,'FS 2'!$X$7:$X$86,0))</f>
        <v>#N/A</v>
      </c>
    </row>
    <row r="159" spans="1:23" ht="12.75" customHeight="1" x14ac:dyDescent="0.3">
      <c r="A159" s="48">
        <v>8</v>
      </c>
      <c r="B159" s="49" t="e">
        <f t="array" aca="1" ref="B159" ca="1">IFNA(INDEX('FS 2'!$B$7:$B$86,MATCH(A159,'FS 2'!$X$7:$X$86,0)),"")</f>
        <v>#NAME?</v>
      </c>
      <c r="C159" s="49" t="e">
        <f t="array" ref="C159">INDEX('FS 2'!$C$7:$C$86,MATCH(A159,'FS 2'!$X$7:$X$86,0))</f>
        <v>#N/A</v>
      </c>
      <c r="D159" s="81" t="e">
        <f t="array" ref="D159">INDEX('FS 2'!$D$7:$D$86,MATCH(A159,'FS 2'!$X$7:$X$86,0))</f>
        <v>#N/A</v>
      </c>
      <c r="E159" s="52" t="e">
        <f t="array" ref="E159">INDEX('FS 2'!F$7:F$86,MATCH($A159,'FS 2'!$X$7:$X$86,0))</f>
        <v>#N/A</v>
      </c>
      <c r="F159" s="52" t="e">
        <f t="array" ref="F159">INDEX('FS 2'!G$7:G$86,MATCH($A159,'FS 2'!$X$7:$X$86,0))</f>
        <v>#N/A</v>
      </c>
      <c r="G159" s="52" t="e">
        <f t="array" ref="G159">INDEX('FS 2'!H$7:H$86,MATCH($A159,'FS 2'!$X$7:$X$86,0))</f>
        <v>#N/A</v>
      </c>
      <c r="H159" s="53" t="e">
        <f t="array" ref="H159">INDEX('FS 2'!I$7:I$86,MATCH($A159,'FS 2'!$X$7:$X$86,0))</f>
        <v>#N/A</v>
      </c>
      <c r="I159" s="52" t="e">
        <f t="array" ref="I159">INDEX('FS 2'!J$7:J$86,MATCH($A159,'FS 2'!$X$7:$X$86,0))</f>
        <v>#N/A</v>
      </c>
      <c r="J159" s="52" t="e">
        <f t="array" ref="J159">INDEX('FS 2'!K$7:K$86,MATCH($A159,'FS 2'!$X$7:$X$86,0))</f>
        <v>#N/A</v>
      </c>
      <c r="K159" s="52" t="e">
        <f t="array" ref="K159">INDEX('FS 2'!L$7:L$86,MATCH($A159,'FS 2'!$X$7:$X$86,0))</f>
        <v>#N/A</v>
      </c>
      <c r="L159" s="53" t="e">
        <f t="array" ref="L159">INDEX('FS 2'!M$7:M$86,MATCH($A159,'FS 2'!$X$7:$X$86,0))</f>
        <v>#N/A</v>
      </c>
      <c r="M159" s="54" t="e">
        <f t="array" ref="M159">INDEX('FS 2'!N$7:N$86,MATCH($A159,'FS 2'!$X$7:$X$86,0))</f>
        <v>#N/A</v>
      </c>
      <c r="N159" s="55" t="e">
        <f t="array" ref="N159">INDEX('FS 2'!O$7:O$86,MATCH($A159,'FS 2'!$X$7:$X$86,0))</f>
        <v>#N/A</v>
      </c>
      <c r="O159" s="56" t="e">
        <f t="array" ref="O159">INDEX('FS 2'!P$7:P$86,MATCH($A159,'FS 2'!$X$7:$X$86,0))</f>
        <v>#N/A</v>
      </c>
      <c r="P159" s="56" t="e">
        <f t="array" ref="P159">INDEX('FS 2'!Q$7:Q$86,MATCH($A159,'FS 2'!$X$7:$X$86,0))</f>
        <v>#N/A</v>
      </c>
      <c r="Q159" s="56" t="e">
        <f t="array" ref="Q159">INDEX('FS 2'!R$7:R$86,MATCH($A159,'FS 2'!$X$7:$X$86,0))</f>
        <v>#N/A</v>
      </c>
      <c r="R159" s="56" t="e">
        <f t="array" ref="R159">INDEX('FS 2'!S$7:S$86,MATCH($A159,'FS 2'!$X$7:$X$86,0))</f>
        <v>#N/A</v>
      </c>
      <c r="S159" s="56" t="e">
        <f t="array" ref="S159">INDEX('FS 2'!T$7:T$86,MATCH($A159,'FS 2'!$X$7:$X$86,0))</f>
        <v>#N/A</v>
      </c>
      <c r="T159" s="57" t="e">
        <f t="array" ref="T159">INDEX('FS 2'!U$7:U$86,MATCH($A159,'FS 2'!$X$7:$X$86,0))</f>
        <v>#N/A</v>
      </c>
      <c r="U159" s="58" t="e">
        <f t="array" ref="U159">INDEX('FS 2'!$V$7:$V$86,MATCH(A159,'FS 2'!$X$7:$X$86,0))</f>
        <v>#N/A</v>
      </c>
      <c r="V159" s="59" t="e">
        <f t="array" ref="V159">INDEX('FS 2'!$X$7:$X$86,MATCH(A159,'FS 2'!$X$7:$X$86,0))</f>
        <v>#N/A</v>
      </c>
      <c r="W159" s="60" t="e">
        <f t="array" ref="W159">INDEX('FS 2'!$W$7:$W$86,MATCH(A159,'FS 2'!$X$7:$X$86,0))</f>
        <v>#N/A</v>
      </c>
    </row>
    <row r="160" spans="1:23" ht="12.75" customHeight="1" x14ac:dyDescent="0.3">
      <c r="A160" s="34">
        <v>9</v>
      </c>
      <c r="B160" s="35" t="e">
        <f t="array" aca="1" ref="B160" ca="1">IFNA(INDEX('FS 2'!B$7:B$86,MATCH(A160,'FS 2'!$X$7:$X$86,0)),"")</f>
        <v>#NAME?</v>
      </c>
      <c r="C160" s="35" t="e">
        <f t="array" ref="C160">INDEX('FS 2'!C$7:C$86,MATCH(A160,'FS 2'!$X$7:$X$86,0))</f>
        <v>#N/A</v>
      </c>
      <c r="D160" s="80" t="e">
        <f t="array" ref="D160">INDEX('FS 2'!D$7:D$86,MATCH(A160,'FS 2'!$X$7:$X$86,0))</f>
        <v>#N/A</v>
      </c>
      <c r="E160" s="38" t="e">
        <f t="array" ref="E160">INDEX('FS 2'!F$7:F$86,MATCH($A160,'FS 2'!$X$7:$X$86,0))</f>
        <v>#N/A</v>
      </c>
      <c r="F160" s="38" t="e">
        <f t="array" ref="F160">INDEX('FS 2'!G$7:G$86,MATCH($A160,'FS 2'!$X$7:$X$86,0))</f>
        <v>#N/A</v>
      </c>
      <c r="G160" s="38" t="e">
        <f t="array" ref="G160">INDEX('FS 2'!H$7:H$86,MATCH($A160,'FS 2'!$X$7:$X$86,0))</f>
        <v>#N/A</v>
      </c>
      <c r="H160" s="39" t="e">
        <f t="array" ref="H160">INDEX('FS 2'!I$7:I$86,MATCH($A160,'FS 2'!$X$7:$X$86,0))</f>
        <v>#N/A</v>
      </c>
      <c r="I160" s="38" t="e">
        <f t="array" ref="I160">INDEX('FS 2'!J$7:J$86,MATCH($A160,'FS 2'!$X$7:$X$86,0))</f>
        <v>#N/A</v>
      </c>
      <c r="J160" s="38" t="e">
        <f t="array" ref="J160">INDEX('FS 2'!K$7:K$86,MATCH($A160,'FS 2'!$X$7:$X$86,0))</f>
        <v>#N/A</v>
      </c>
      <c r="K160" s="38" t="e">
        <f t="array" ref="K160">INDEX('FS 2'!L$7:L$86,MATCH($A160,'FS 2'!$X$7:$X$86,0))</f>
        <v>#N/A</v>
      </c>
      <c r="L160" s="39" t="e">
        <f t="array" ref="L160">INDEX('FS 2'!M$7:M$86,MATCH($A160,'FS 2'!$X$7:$X$86,0))</f>
        <v>#N/A</v>
      </c>
      <c r="M160" s="41" t="e">
        <f t="array" ref="M160">INDEX('FS 2'!N$7:N$86,MATCH($A160,'FS 2'!$X$7:$X$86,0))</f>
        <v>#N/A</v>
      </c>
      <c r="N160" s="61" t="e">
        <f t="array" ref="N160">INDEX('FS 2'!O$7:O$86,MATCH($A160,'FS 2'!$X$7:$X$86,0))</f>
        <v>#N/A</v>
      </c>
      <c r="O160" s="62" t="e">
        <f t="array" ref="O160">INDEX('FS 2'!P$7:P$86,MATCH($A160,'FS 2'!$X$7:$X$86,0))</f>
        <v>#N/A</v>
      </c>
      <c r="P160" s="62" t="e">
        <f t="array" ref="P160">INDEX('FS 2'!Q$7:Q$86,MATCH($A160,'FS 2'!$X$7:$X$86,0))</f>
        <v>#N/A</v>
      </c>
      <c r="Q160" s="62" t="e">
        <f t="array" ref="Q160">INDEX('FS 2'!R$7:R$86,MATCH($A160,'FS 2'!$X$7:$X$86,0))</f>
        <v>#N/A</v>
      </c>
      <c r="R160" s="62" t="e">
        <f t="array" ref="R160">INDEX('FS 2'!S$7:S$86,MATCH($A160,'FS 2'!$X$7:$X$86,0))</f>
        <v>#N/A</v>
      </c>
      <c r="S160" s="62" t="e">
        <f t="array" ref="S160">INDEX('FS 2'!T$7:T$86,MATCH($A160,'FS 2'!$X$7:$X$86,0))</f>
        <v>#N/A</v>
      </c>
      <c r="T160" s="44" t="e">
        <f t="array" ref="T160">INDEX('FS 2'!U$7:U$86,MATCH($A160,'FS 2'!$X$7:$X$86,0))</f>
        <v>#N/A</v>
      </c>
      <c r="U160" s="45" t="e">
        <f t="array" ref="U160">INDEX('FS 2'!$V$7:$V$86,MATCH(A160,'FS 2'!$X$7:$X$86,0))</f>
        <v>#N/A</v>
      </c>
      <c r="V160" s="46" t="e">
        <f t="array" ref="V160">INDEX('FS 2'!$X$7:$X$86,MATCH(A160,'FS 2'!$X$7:$X$86,0))</f>
        <v>#N/A</v>
      </c>
      <c r="W160" s="47" t="e">
        <f t="array" ref="W160">INDEX('FS 2'!$W$7:$W$86,MATCH(A160,'FS 2'!$X$7:$X$86,0))</f>
        <v>#N/A</v>
      </c>
    </row>
    <row r="161" spans="1:23" ht="12.75" customHeight="1" x14ac:dyDescent="0.3">
      <c r="A161" s="48">
        <v>10</v>
      </c>
      <c r="B161" s="49" t="e">
        <f t="array" aca="1" ref="B161" ca="1">IFNA(INDEX('FS 2'!$B$7:$B$86,MATCH(A161,'FS 2'!$X$7:$X$86,0)),"")</f>
        <v>#NAME?</v>
      </c>
      <c r="C161" s="49" t="e">
        <f t="array" ref="C161">INDEX('FS 2'!$C$7:$C$86,MATCH(A161,'FS 2'!$X$7:$X$86,0))</f>
        <v>#N/A</v>
      </c>
      <c r="D161" s="81" t="e">
        <f t="array" ref="D161">INDEX('FS 2'!$D$7:$D$86,MATCH(A161,'FS 2'!$X$7:$X$86,0))</f>
        <v>#N/A</v>
      </c>
      <c r="E161" s="52" t="e">
        <f t="array" ref="E161">INDEX('FS 2'!F$7:F$86,MATCH($A161,'FS 2'!$X$7:$X$86,0))</f>
        <v>#N/A</v>
      </c>
      <c r="F161" s="52" t="e">
        <f t="array" ref="F161">INDEX('FS 2'!G$7:G$86,MATCH($A161,'FS 2'!$X$7:$X$86,0))</f>
        <v>#N/A</v>
      </c>
      <c r="G161" s="52" t="e">
        <f t="array" ref="G161">INDEX('FS 2'!H$7:H$86,MATCH($A161,'FS 2'!$X$7:$X$86,0))</f>
        <v>#N/A</v>
      </c>
      <c r="H161" s="53" t="e">
        <f t="array" ref="H161">INDEX('FS 2'!I$7:I$86,MATCH($A161,'FS 2'!$X$7:$X$86,0))</f>
        <v>#N/A</v>
      </c>
      <c r="I161" s="52" t="e">
        <f t="array" ref="I161">INDEX('FS 2'!J$7:J$86,MATCH($A161,'FS 2'!$X$7:$X$86,0))</f>
        <v>#N/A</v>
      </c>
      <c r="J161" s="52" t="e">
        <f t="array" ref="J161">INDEX('FS 2'!K$7:K$86,MATCH($A161,'FS 2'!$X$7:$X$86,0))</f>
        <v>#N/A</v>
      </c>
      <c r="K161" s="52" t="e">
        <f t="array" ref="K161">INDEX('FS 2'!L$7:L$86,MATCH($A161,'FS 2'!$X$7:$X$86,0))</f>
        <v>#N/A</v>
      </c>
      <c r="L161" s="53" t="e">
        <f t="array" ref="L161">INDEX('FS 2'!M$7:M$86,MATCH($A161,'FS 2'!$X$7:$X$86,0))</f>
        <v>#N/A</v>
      </c>
      <c r="M161" s="54" t="e">
        <f t="array" ref="M161">INDEX('FS 2'!N$7:N$86,MATCH($A161,'FS 2'!$X$7:$X$86,0))</f>
        <v>#N/A</v>
      </c>
      <c r="N161" s="55" t="e">
        <f t="array" ref="N161">INDEX('FS 2'!O$7:O$86,MATCH($A161,'FS 2'!$X$7:$X$86,0))</f>
        <v>#N/A</v>
      </c>
      <c r="O161" s="56" t="e">
        <f t="array" ref="O161">INDEX('FS 2'!P$7:P$86,MATCH($A161,'FS 2'!$X$7:$X$86,0))</f>
        <v>#N/A</v>
      </c>
      <c r="P161" s="56" t="e">
        <f t="array" ref="P161">INDEX('FS 2'!Q$7:Q$86,MATCH($A161,'FS 2'!$X$7:$X$86,0))</f>
        <v>#N/A</v>
      </c>
      <c r="Q161" s="56" t="e">
        <f t="array" ref="Q161">INDEX('FS 2'!R$7:R$86,MATCH($A161,'FS 2'!$X$7:$X$86,0))</f>
        <v>#N/A</v>
      </c>
      <c r="R161" s="56" t="e">
        <f t="array" ref="R161">INDEX('FS 2'!S$7:S$86,MATCH($A161,'FS 2'!$X$7:$X$86,0))</f>
        <v>#N/A</v>
      </c>
      <c r="S161" s="56" t="e">
        <f t="array" ref="S161">INDEX('FS 2'!T$7:T$86,MATCH($A161,'FS 2'!$X$7:$X$86,0))</f>
        <v>#N/A</v>
      </c>
      <c r="T161" s="57" t="e">
        <f t="array" ref="T161">INDEX('FS 2'!U$7:U$86,MATCH($A161,'FS 2'!$X$7:$X$86,0))</f>
        <v>#N/A</v>
      </c>
      <c r="U161" s="58" t="e">
        <f t="array" ref="U161">INDEX('FS 2'!$V$7:$V$86,MATCH(A161,'FS 2'!$X$7:$X$86,0))</f>
        <v>#N/A</v>
      </c>
      <c r="V161" s="59" t="e">
        <f t="array" ref="V161">INDEX('FS 2'!$X$7:$X$86,MATCH(A161,'FS 2'!$X$7:$X$86,0))</f>
        <v>#N/A</v>
      </c>
      <c r="W161" s="60" t="e">
        <f t="array" ref="W161">INDEX('FS 2'!$W$7:$W$86,MATCH(A161,'FS 2'!$X$7:$X$86,0))</f>
        <v>#N/A</v>
      </c>
    </row>
    <row r="162" spans="1:23" ht="12.75" customHeight="1" x14ac:dyDescent="0.3">
      <c r="A162" s="34">
        <v>11</v>
      </c>
      <c r="B162" s="35" t="e">
        <f t="array" aca="1" ref="B162" ca="1">IFNA(INDEX('FS 2'!B$7:B$86,MATCH(A162,'FS 2'!$X$7:$X$86,0)),"")</f>
        <v>#NAME?</v>
      </c>
      <c r="C162" s="35" t="e">
        <f t="array" ref="C162">INDEX('FS 2'!C$7:C$86,MATCH(A162,'FS 2'!$X$7:$X$86,0))</f>
        <v>#N/A</v>
      </c>
      <c r="D162" s="80" t="e">
        <f t="array" ref="D162">INDEX('FS 2'!D$7:D$86,MATCH(A162,'FS 2'!$X$7:$X$86,0))</f>
        <v>#N/A</v>
      </c>
      <c r="E162" s="38" t="e">
        <f t="array" ref="E162">INDEX('FS 2'!F$7:F$86,MATCH($A162,'FS 2'!$X$7:$X$86,0))</f>
        <v>#N/A</v>
      </c>
      <c r="F162" s="38" t="e">
        <f t="array" ref="F162">INDEX('FS 2'!G$7:G$86,MATCH($A162,'FS 2'!$X$7:$X$86,0))</f>
        <v>#N/A</v>
      </c>
      <c r="G162" s="38" t="e">
        <f t="array" ref="G162">INDEX('FS 2'!H$7:H$86,MATCH($A162,'FS 2'!$X$7:$X$86,0))</f>
        <v>#N/A</v>
      </c>
      <c r="H162" s="39" t="e">
        <f t="array" ref="H162">INDEX('FS 2'!I$7:I$86,MATCH($A162,'FS 2'!$X$7:$X$86,0))</f>
        <v>#N/A</v>
      </c>
      <c r="I162" s="38" t="e">
        <f t="array" ref="I162">INDEX('FS 2'!J$7:J$86,MATCH($A162,'FS 2'!$X$7:$X$86,0))</f>
        <v>#N/A</v>
      </c>
      <c r="J162" s="38" t="e">
        <f t="array" ref="J162">INDEX('FS 2'!K$7:K$86,MATCH($A162,'FS 2'!$X$7:$X$86,0))</f>
        <v>#N/A</v>
      </c>
      <c r="K162" s="38" t="e">
        <f t="array" ref="K162">INDEX('FS 2'!L$7:L$86,MATCH($A162,'FS 2'!$X$7:$X$86,0))</f>
        <v>#N/A</v>
      </c>
      <c r="L162" s="39" t="e">
        <f t="array" ref="L162">INDEX('FS 2'!M$7:M$86,MATCH($A162,'FS 2'!$X$7:$X$86,0))</f>
        <v>#N/A</v>
      </c>
      <c r="M162" s="41" t="e">
        <f t="array" ref="M162">INDEX('FS 2'!N$7:N$86,MATCH($A162,'FS 2'!$X$7:$X$86,0))</f>
        <v>#N/A</v>
      </c>
      <c r="N162" s="61" t="e">
        <f t="array" ref="N162">INDEX('FS 2'!O$7:O$86,MATCH($A162,'FS 2'!$X$7:$X$86,0))</f>
        <v>#N/A</v>
      </c>
      <c r="O162" s="62" t="e">
        <f t="array" ref="O162">INDEX('FS 2'!P$7:P$86,MATCH($A162,'FS 2'!$X$7:$X$86,0))</f>
        <v>#N/A</v>
      </c>
      <c r="P162" s="62" t="e">
        <f t="array" ref="P162">INDEX('FS 2'!Q$7:Q$86,MATCH($A162,'FS 2'!$X$7:$X$86,0))</f>
        <v>#N/A</v>
      </c>
      <c r="Q162" s="62" t="e">
        <f t="array" ref="Q162">INDEX('FS 2'!R$7:R$86,MATCH($A162,'FS 2'!$X$7:$X$86,0))</f>
        <v>#N/A</v>
      </c>
      <c r="R162" s="62" t="e">
        <f t="array" ref="R162">INDEX('FS 2'!S$7:S$86,MATCH($A162,'FS 2'!$X$7:$X$86,0))</f>
        <v>#N/A</v>
      </c>
      <c r="S162" s="62" t="e">
        <f t="array" ref="S162">INDEX('FS 2'!T$7:T$86,MATCH($A162,'FS 2'!$X$7:$X$86,0))</f>
        <v>#N/A</v>
      </c>
      <c r="T162" s="44" t="e">
        <f t="array" ref="T162">INDEX('FS 2'!U$7:U$86,MATCH($A162,'FS 2'!$X$7:$X$86,0))</f>
        <v>#N/A</v>
      </c>
      <c r="U162" s="45" t="e">
        <f t="array" ref="U162">INDEX('FS 2'!$V$7:$V$86,MATCH(A162,'FS 2'!$X$7:$X$86,0))</f>
        <v>#N/A</v>
      </c>
      <c r="V162" s="46" t="e">
        <f t="array" ref="V162">INDEX('FS 2'!$X$7:$X$86,MATCH(A162,'FS 2'!$X$7:$X$86,0))</f>
        <v>#N/A</v>
      </c>
      <c r="W162" s="47" t="e">
        <f t="array" ref="W162">INDEX('FS 2'!$W$7:$W$86,MATCH(A162,'FS 2'!$X$7:$X$86,0))</f>
        <v>#N/A</v>
      </c>
    </row>
    <row r="163" spans="1:23" ht="12.75" customHeight="1" x14ac:dyDescent="0.3">
      <c r="A163" s="48">
        <v>12</v>
      </c>
      <c r="B163" s="49" t="e">
        <f t="array" aca="1" ref="B163" ca="1">IFNA(INDEX('FS 2'!$B$7:$B$86,MATCH(A163,'FS 2'!$X$7:$X$86,0)),"")</f>
        <v>#NAME?</v>
      </c>
      <c r="C163" s="49" t="e">
        <f t="array" ref="C163">INDEX('FS 2'!$C$7:$C$86,MATCH(A163,'FS 2'!$X$7:$X$86,0))</f>
        <v>#N/A</v>
      </c>
      <c r="D163" s="81" t="e">
        <f t="array" ref="D163">INDEX('FS 2'!$D$7:$D$86,MATCH(A163,'FS 2'!$X$7:$X$86,0))</f>
        <v>#N/A</v>
      </c>
      <c r="E163" s="52" t="e">
        <f t="array" ref="E163">INDEX('FS 2'!F$7:F$86,MATCH($A163,'FS 2'!$X$7:$X$86,0))</f>
        <v>#N/A</v>
      </c>
      <c r="F163" s="52" t="e">
        <f t="array" ref="F163">INDEX('FS 2'!G$7:G$86,MATCH($A163,'FS 2'!$X$7:$X$86,0))</f>
        <v>#N/A</v>
      </c>
      <c r="G163" s="52" t="e">
        <f t="array" ref="G163">INDEX('FS 2'!H$7:H$86,MATCH($A163,'FS 2'!$X$7:$X$86,0))</f>
        <v>#N/A</v>
      </c>
      <c r="H163" s="53" t="e">
        <f t="array" ref="H163">INDEX('FS 2'!I$7:I$86,MATCH($A163,'FS 2'!$X$7:$X$86,0))</f>
        <v>#N/A</v>
      </c>
      <c r="I163" s="52" t="e">
        <f t="array" ref="I163">INDEX('FS 2'!J$7:J$86,MATCH($A163,'FS 2'!$X$7:$X$86,0))</f>
        <v>#N/A</v>
      </c>
      <c r="J163" s="52" t="e">
        <f t="array" ref="J163">INDEX('FS 2'!K$7:K$86,MATCH($A163,'FS 2'!$X$7:$X$86,0))</f>
        <v>#N/A</v>
      </c>
      <c r="K163" s="52" t="e">
        <f t="array" ref="K163">INDEX('FS 2'!L$7:L$86,MATCH($A163,'FS 2'!$X$7:$X$86,0))</f>
        <v>#N/A</v>
      </c>
      <c r="L163" s="53" t="e">
        <f t="array" ref="L163">INDEX('FS 2'!M$7:M$86,MATCH($A163,'FS 2'!$X$7:$X$86,0))</f>
        <v>#N/A</v>
      </c>
      <c r="M163" s="54" t="e">
        <f t="array" ref="M163">INDEX('FS 2'!N$7:N$86,MATCH($A163,'FS 2'!$X$7:$X$86,0))</f>
        <v>#N/A</v>
      </c>
      <c r="N163" s="55" t="e">
        <f t="array" ref="N163">INDEX('FS 2'!O$7:O$86,MATCH($A163,'FS 2'!$X$7:$X$86,0))</f>
        <v>#N/A</v>
      </c>
      <c r="O163" s="56" t="e">
        <f t="array" ref="O163">INDEX('FS 2'!P$7:P$86,MATCH($A163,'FS 2'!$X$7:$X$86,0))</f>
        <v>#N/A</v>
      </c>
      <c r="P163" s="56" t="e">
        <f t="array" ref="P163">INDEX('FS 2'!Q$7:Q$86,MATCH($A163,'FS 2'!$X$7:$X$86,0))</f>
        <v>#N/A</v>
      </c>
      <c r="Q163" s="56" t="e">
        <f t="array" ref="Q163">INDEX('FS 2'!R$7:R$86,MATCH($A163,'FS 2'!$X$7:$X$86,0))</f>
        <v>#N/A</v>
      </c>
      <c r="R163" s="56" t="e">
        <f t="array" ref="R163">INDEX('FS 2'!S$7:S$86,MATCH($A163,'FS 2'!$X$7:$X$86,0))</f>
        <v>#N/A</v>
      </c>
      <c r="S163" s="56" t="e">
        <f t="array" ref="S163">INDEX('FS 2'!T$7:T$86,MATCH($A163,'FS 2'!$X$7:$X$86,0))</f>
        <v>#N/A</v>
      </c>
      <c r="T163" s="57" t="e">
        <f t="array" ref="T163">INDEX('FS 2'!U$7:U$86,MATCH($A163,'FS 2'!$X$7:$X$86,0))</f>
        <v>#N/A</v>
      </c>
      <c r="U163" s="58" t="e">
        <f t="array" ref="U163">INDEX('FS 2'!$V$7:$V$86,MATCH(A163,'FS 2'!$X$7:$X$86,0))</f>
        <v>#N/A</v>
      </c>
      <c r="V163" s="59" t="e">
        <f t="array" ref="V163">INDEX('FS 2'!$X$7:$X$86,MATCH(A163,'FS 2'!$X$7:$X$86,0))</f>
        <v>#N/A</v>
      </c>
      <c r="W163" s="60" t="e">
        <f t="array" ref="W163">INDEX('FS 2'!$W$7:$W$86,MATCH(A163,'FS 2'!$X$7:$X$86,0))</f>
        <v>#N/A</v>
      </c>
    </row>
    <row r="164" spans="1:23" ht="12.75" customHeight="1" x14ac:dyDescent="0.3">
      <c r="A164" s="34">
        <v>13</v>
      </c>
      <c r="B164" s="35" t="e">
        <f t="array" aca="1" ref="B164" ca="1">IFNA(INDEX('FS 2'!B$7:B$86,MATCH(A164,'FS 2'!$X$7:$X$86,0)),"")</f>
        <v>#NAME?</v>
      </c>
      <c r="C164" s="35" t="e">
        <f t="array" ref="C164">INDEX('FS 2'!C$7:C$86,MATCH(A164,'FS 2'!$X$7:$X$86,0))</f>
        <v>#N/A</v>
      </c>
      <c r="D164" s="80" t="e">
        <f t="array" ref="D164">INDEX('FS 2'!D$7:D$86,MATCH(A164,'FS 2'!$X$7:$X$86,0))</f>
        <v>#N/A</v>
      </c>
      <c r="E164" s="38" t="e">
        <f t="array" ref="E164">INDEX('FS 2'!F$7:F$86,MATCH($A164,'FS 2'!$X$7:$X$86,0))</f>
        <v>#N/A</v>
      </c>
      <c r="F164" s="38" t="e">
        <f t="array" ref="F164">INDEX('FS 2'!G$7:G$86,MATCH($A164,'FS 2'!$X$7:$X$86,0))</f>
        <v>#N/A</v>
      </c>
      <c r="G164" s="38" t="e">
        <f t="array" ref="G164">INDEX('FS 2'!H$7:H$86,MATCH($A164,'FS 2'!$X$7:$X$86,0))</f>
        <v>#N/A</v>
      </c>
      <c r="H164" s="39" t="e">
        <f t="array" ref="H164">INDEX('FS 2'!I$7:I$86,MATCH($A164,'FS 2'!$X$7:$X$86,0))</f>
        <v>#N/A</v>
      </c>
      <c r="I164" s="38" t="e">
        <f t="array" ref="I164">INDEX('FS 2'!J$7:J$86,MATCH($A164,'FS 2'!$X$7:$X$86,0))</f>
        <v>#N/A</v>
      </c>
      <c r="J164" s="38" t="e">
        <f t="array" ref="J164">INDEX('FS 2'!K$7:K$86,MATCH($A164,'FS 2'!$X$7:$X$86,0))</f>
        <v>#N/A</v>
      </c>
      <c r="K164" s="38" t="e">
        <f t="array" ref="K164">INDEX('FS 2'!L$7:L$86,MATCH($A164,'FS 2'!$X$7:$X$86,0))</f>
        <v>#N/A</v>
      </c>
      <c r="L164" s="39" t="e">
        <f t="array" ref="L164">INDEX('FS 2'!M$7:M$86,MATCH($A164,'FS 2'!$X$7:$X$86,0))</f>
        <v>#N/A</v>
      </c>
      <c r="M164" s="41" t="e">
        <f t="array" ref="M164">INDEX('FS 2'!N$7:N$86,MATCH($A164,'FS 2'!$X$7:$X$86,0))</f>
        <v>#N/A</v>
      </c>
      <c r="N164" s="61" t="e">
        <f t="array" ref="N164">INDEX('FS 2'!O$7:O$86,MATCH($A164,'FS 2'!$X$7:$X$86,0))</f>
        <v>#N/A</v>
      </c>
      <c r="O164" s="62" t="e">
        <f t="array" ref="O164">INDEX('FS 2'!P$7:P$86,MATCH($A164,'FS 2'!$X$7:$X$86,0))</f>
        <v>#N/A</v>
      </c>
      <c r="P164" s="62" t="e">
        <f t="array" ref="P164">INDEX('FS 2'!Q$7:Q$86,MATCH($A164,'FS 2'!$X$7:$X$86,0))</f>
        <v>#N/A</v>
      </c>
      <c r="Q164" s="62" t="e">
        <f t="array" ref="Q164">INDEX('FS 2'!R$7:R$86,MATCH($A164,'FS 2'!$X$7:$X$86,0))</f>
        <v>#N/A</v>
      </c>
      <c r="R164" s="62" t="e">
        <f t="array" ref="R164">INDEX('FS 2'!S$7:S$86,MATCH($A164,'FS 2'!$X$7:$X$86,0))</f>
        <v>#N/A</v>
      </c>
      <c r="S164" s="62" t="e">
        <f t="array" ref="S164">INDEX('FS 2'!T$7:T$86,MATCH($A164,'FS 2'!$X$7:$X$86,0))</f>
        <v>#N/A</v>
      </c>
      <c r="T164" s="44" t="e">
        <f t="array" ref="T164">INDEX('FS 2'!U$7:U$86,MATCH($A164,'FS 2'!$X$7:$X$86,0))</f>
        <v>#N/A</v>
      </c>
      <c r="U164" s="45" t="e">
        <f t="array" ref="U164">INDEX('FS 2'!$V$7:$V$86,MATCH(A164,'FS 2'!$X$7:$X$86,0))</f>
        <v>#N/A</v>
      </c>
      <c r="V164" s="46" t="e">
        <f t="array" ref="V164">INDEX('FS 2'!$X$7:$X$86,MATCH(A164,'FS 2'!$X$7:$X$86,0))</f>
        <v>#N/A</v>
      </c>
      <c r="W164" s="47" t="e">
        <f t="array" ref="W164">INDEX('FS 2'!$W$7:$W$86,MATCH(A164,'FS 2'!$X$7:$X$86,0))</f>
        <v>#N/A</v>
      </c>
    </row>
    <row r="165" spans="1:23" ht="12.75" customHeight="1" x14ac:dyDescent="0.3">
      <c r="A165" s="48">
        <v>14</v>
      </c>
      <c r="B165" s="49" t="e">
        <f t="array" aca="1" ref="B165" ca="1">IFNA(INDEX('FS 2'!$B$7:$B$86,MATCH(A165,'FS 2'!$X$7:$X$86,0)),"")</f>
        <v>#NAME?</v>
      </c>
      <c r="C165" s="49" t="e">
        <f t="array" ref="C165">INDEX('FS 2'!$C$7:$C$86,MATCH(A165,'FS 2'!$X$7:$X$86,0))</f>
        <v>#N/A</v>
      </c>
      <c r="D165" s="81" t="e">
        <f t="array" ref="D165">INDEX('FS 2'!$D$7:$D$86,MATCH(A165,'FS 2'!$X$7:$X$86,0))</f>
        <v>#N/A</v>
      </c>
      <c r="E165" s="52" t="e">
        <f t="array" ref="E165">INDEX('FS 2'!F$7:F$86,MATCH($A165,'FS 2'!$X$7:$X$86,0))</f>
        <v>#N/A</v>
      </c>
      <c r="F165" s="52" t="e">
        <f t="array" ref="F165">INDEX('FS 2'!G$7:G$86,MATCH($A165,'FS 2'!$X$7:$X$86,0))</f>
        <v>#N/A</v>
      </c>
      <c r="G165" s="52" t="e">
        <f t="array" ref="G165">INDEX('FS 2'!H$7:H$86,MATCH($A165,'FS 2'!$X$7:$X$86,0))</f>
        <v>#N/A</v>
      </c>
      <c r="H165" s="53" t="e">
        <f t="array" ref="H165">INDEX('FS 2'!I$7:I$86,MATCH($A165,'FS 2'!$X$7:$X$86,0))</f>
        <v>#N/A</v>
      </c>
      <c r="I165" s="52" t="e">
        <f t="array" ref="I165">INDEX('FS 2'!J$7:J$86,MATCH($A165,'FS 2'!$X$7:$X$86,0))</f>
        <v>#N/A</v>
      </c>
      <c r="J165" s="52" t="e">
        <f t="array" ref="J165">INDEX('FS 2'!K$7:K$86,MATCH($A165,'FS 2'!$X$7:$X$86,0))</f>
        <v>#N/A</v>
      </c>
      <c r="K165" s="52" t="e">
        <f t="array" ref="K165">INDEX('FS 2'!L$7:L$86,MATCH($A165,'FS 2'!$X$7:$X$86,0))</f>
        <v>#N/A</v>
      </c>
      <c r="L165" s="53" t="e">
        <f t="array" ref="L165">INDEX('FS 2'!M$7:M$86,MATCH($A165,'FS 2'!$X$7:$X$86,0))</f>
        <v>#N/A</v>
      </c>
      <c r="M165" s="54" t="e">
        <f t="array" ref="M165">INDEX('FS 2'!N$7:N$86,MATCH($A165,'FS 2'!$X$7:$X$86,0))</f>
        <v>#N/A</v>
      </c>
      <c r="N165" s="55" t="e">
        <f t="array" ref="N165">INDEX('FS 2'!O$7:O$86,MATCH($A165,'FS 2'!$X$7:$X$86,0))</f>
        <v>#N/A</v>
      </c>
      <c r="O165" s="56" t="e">
        <f t="array" ref="O165">INDEX('FS 2'!P$7:P$86,MATCH($A165,'FS 2'!$X$7:$X$86,0))</f>
        <v>#N/A</v>
      </c>
      <c r="P165" s="56" t="e">
        <f t="array" ref="P165">INDEX('FS 2'!Q$7:Q$86,MATCH($A165,'FS 2'!$X$7:$X$86,0))</f>
        <v>#N/A</v>
      </c>
      <c r="Q165" s="56" t="e">
        <f t="array" ref="Q165">INDEX('FS 2'!R$7:R$86,MATCH($A165,'FS 2'!$X$7:$X$86,0))</f>
        <v>#N/A</v>
      </c>
      <c r="R165" s="56" t="e">
        <f t="array" ref="R165">INDEX('FS 2'!S$7:S$86,MATCH($A165,'FS 2'!$X$7:$X$86,0))</f>
        <v>#N/A</v>
      </c>
      <c r="S165" s="56" t="e">
        <f t="array" ref="S165">INDEX('FS 2'!T$7:T$86,MATCH($A165,'FS 2'!$X$7:$X$86,0))</f>
        <v>#N/A</v>
      </c>
      <c r="T165" s="57" t="e">
        <f t="array" ref="T165">INDEX('FS 2'!U$7:U$86,MATCH($A165,'FS 2'!$X$7:$X$86,0))</f>
        <v>#N/A</v>
      </c>
      <c r="U165" s="58" t="e">
        <f t="array" ref="U165">INDEX('FS 2'!$V$7:$V$86,MATCH(A165,'FS 2'!$X$7:$X$86,0))</f>
        <v>#N/A</v>
      </c>
      <c r="V165" s="59" t="e">
        <f t="array" ref="V165">INDEX('FS 2'!$X$7:$X$86,MATCH(A165,'FS 2'!$X$7:$X$86,0))</f>
        <v>#N/A</v>
      </c>
      <c r="W165" s="60" t="e">
        <f t="array" ref="W165">INDEX('FS 2'!$W$7:$W$86,MATCH(A165,'FS 2'!$X$7:$X$86,0))</f>
        <v>#N/A</v>
      </c>
    </row>
    <row r="166" spans="1:23" ht="12.75" customHeight="1" x14ac:dyDescent="0.3">
      <c r="A166" s="34">
        <v>15</v>
      </c>
      <c r="B166" s="35" t="e">
        <f t="array" aca="1" ref="B166" ca="1">IFNA(INDEX('FS 2'!B$7:B$86,MATCH(A166,'FS 2'!$X$7:$X$86,0)),"")</f>
        <v>#NAME?</v>
      </c>
      <c r="C166" s="35" t="e">
        <f t="array" ref="C166">INDEX('FS 2'!C$7:C$86,MATCH(A166,'FS 2'!$X$7:$X$86,0))</f>
        <v>#N/A</v>
      </c>
      <c r="D166" s="80" t="e">
        <f t="array" ref="D166">INDEX('FS 2'!D$7:D$86,MATCH(A166,'FS 2'!$X$7:$X$86,0))</f>
        <v>#N/A</v>
      </c>
      <c r="E166" s="38" t="e">
        <f t="array" ref="E166">INDEX('FS 2'!F$7:F$86,MATCH($A166,'FS 2'!$X$7:$X$86,0))</f>
        <v>#N/A</v>
      </c>
      <c r="F166" s="38" t="e">
        <f t="array" ref="F166">INDEX('FS 2'!G$7:G$86,MATCH($A166,'FS 2'!$X$7:$X$86,0))</f>
        <v>#N/A</v>
      </c>
      <c r="G166" s="38" t="e">
        <f t="array" ref="G166">INDEX('FS 2'!H$7:H$86,MATCH($A166,'FS 2'!$X$7:$X$86,0))</f>
        <v>#N/A</v>
      </c>
      <c r="H166" s="39" t="e">
        <f t="array" ref="H166">INDEX('FS 2'!I$7:I$86,MATCH($A166,'FS 2'!$X$7:$X$86,0))</f>
        <v>#N/A</v>
      </c>
      <c r="I166" s="38" t="e">
        <f t="array" ref="I166">INDEX('FS 2'!J$7:J$86,MATCH($A166,'FS 2'!$X$7:$X$86,0))</f>
        <v>#N/A</v>
      </c>
      <c r="J166" s="38" t="e">
        <f t="array" ref="J166">INDEX('FS 2'!K$7:K$86,MATCH($A166,'FS 2'!$X$7:$X$86,0))</f>
        <v>#N/A</v>
      </c>
      <c r="K166" s="38" t="e">
        <f t="array" ref="K166">INDEX('FS 2'!L$7:L$86,MATCH($A166,'FS 2'!$X$7:$X$86,0))</f>
        <v>#N/A</v>
      </c>
      <c r="L166" s="39" t="e">
        <f t="array" ref="L166">INDEX('FS 2'!M$7:M$86,MATCH($A166,'FS 2'!$X$7:$X$86,0))</f>
        <v>#N/A</v>
      </c>
      <c r="M166" s="41" t="e">
        <f t="array" ref="M166">INDEX('FS 2'!N$7:N$86,MATCH($A166,'FS 2'!$X$7:$X$86,0))</f>
        <v>#N/A</v>
      </c>
      <c r="N166" s="61" t="e">
        <f t="array" ref="N166">INDEX('FS 2'!O$7:O$86,MATCH($A166,'FS 2'!$X$7:$X$86,0))</f>
        <v>#N/A</v>
      </c>
      <c r="O166" s="62" t="e">
        <f t="array" ref="O166">INDEX('FS 2'!P$7:P$86,MATCH($A166,'FS 2'!$X$7:$X$86,0))</f>
        <v>#N/A</v>
      </c>
      <c r="P166" s="62" t="e">
        <f t="array" ref="P166">INDEX('FS 2'!Q$7:Q$86,MATCH($A166,'FS 2'!$X$7:$X$86,0))</f>
        <v>#N/A</v>
      </c>
      <c r="Q166" s="62" t="e">
        <f t="array" ref="Q166">INDEX('FS 2'!R$7:R$86,MATCH($A166,'FS 2'!$X$7:$X$86,0))</f>
        <v>#N/A</v>
      </c>
      <c r="R166" s="62" t="e">
        <f t="array" ref="R166">INDEX('FS 2'!S$7:S$86,MATCH($A166,'FS 2'!$X$7:$X$86,0))</f>
        <v>#N/A</v>
      </c>
      <c r="S166" s="62" t="e">
        <f t="array" ref="S166">INDEX('FS 2'!T$7:T$86,MATCH($A166,'FS 2'!$X$7:$X$86,0))</f>
        <v>#N/A</v>
      </c>
      <c r="T166" s="44" t="e">
        <f t="array" ref="T166">INDEX('FS 2'!U$7:U$86,MATCH($A166,'FS 2'!$X$7:$X$86,0))</f>
        <v>#N/A</v>
      </c>
      <c r="U166" s="45" t="e">
        <f t="array" ref="U166">INDEX('FS 2'!$V$7:$V$86,MATCH(A166,'FS 2'!$X$7:$X$86,0))</f>
        <v>#N/A</v>
      </c>
      <c r="V166" s="46" t="e">
        <f t="array" ref="V166">INDEX('FS 2'!$X$7:$X$86,MATCH(A166,'FS 2'!$X$7:$X$86,0))</f>
        <v>#N/A</v>
      </c>
      <c r="W166" s="47" t="e">
        <f t="array" ref="W166">INDEX('FS 2'!$W$7:$W$86,MATCH(A166,'FS 2'!$X$7:$X$86,0))</f>
        <v>#N/A</v>
      </c>
    </row>
    <row r="167" spans="1:23" ht="12.75" customHeight="1" x14ac:dyDescent="0.3">
      <c r="A167" s="48">
        <v>16</v>
      </c>
      <c r="B167" s="49" t="e">
        <f t="array" aca="1" ref="B167" ca="1">IFNA(INDEX('FS 2'!$B$7:$B$86,MATCH(A167,'FS 2'!$X$7:$X$86,0)),"")</f>
        <v>#NAME?</v>
      </c>
      <c r="C167" s="49" t="e">
        <f t="array" ref="C167">INDEX('FS 2'!$C$7:$C$86,MATCH(A167,'FS 2'!$X$7:$X$86,0))</f>
        <v>#N/A</v>
      </c>
      <c r="D167" s="81" t="e">
        <f t="array" ref="D167">INDEX('FS 2'!$D$7:$D$86,MATCH(A167,'FS 2'!$X$7:$X$86,0))</f>
        <v>#N/A</v>
      </c>
      <c r="E167" s="52" t="e">
        <f t="array" ref="E167">INDEX('FS 2'!F$7:F$86,MATCH($A167,'FS 2'!$X$7:$X$86,0))</f>
        <v>#N/A</v>
      </c>
      <c r="F167" s="52" t="e">
        <f t="array" ref="F167">INDEX('FS 2'!G$7:G$86,MATCH($A167,'FS 2'!$X$7:$X$86,0))</f>
        <v>#N/A</v>
      </c>
      <c r="G167" s="52" t="e">
        <f t="array" ref="G167">INDEX('FS 2'!H$7:H$86,MATCH($A167,'FS 2'!$X$7:$X$86,0))</f>
        <v>#N/A</v>
      </c>
      <c r="H167" s="53" t="e">
        <f t="array" ref="H167">INDEX('FS 2'!I$7:I$86,MATCH($A167,'FS 2'!$X$7:$X$86,0))</f>
        <v>#N/A</v>
      </c>
      <c r="I167" s="52" t="e">
        <f t="array" ref="I167">INDEX('FS 2'!J$7:J$86,MATCH($A167,'FS 2'!$X$7:$X$86,0))</f>
        <v>#N/A</v>
      </c>
      <c r="J167" s="52" t="e">
        <f t="array" ref="J167">INDEX('FS 2'!K$7:K$86,MATCH($A167,'FS 2'!$X$7:$X$86,0))</f>
        <v>#N/A</v>
      </c>
      <c r="K167" s="52" t="e">
        <f t="array" ref="K167">INDEX('FS 2'!L$7:L$86,MATCH($A167,'FS 2'!$X$7:$X$86,0))</f>
        <v>#N/A</v>
      </c>
      <c r="L167" s="53" t="e">
        <f t="array" ref="L167">INDEX('FS 2'!M$7:M$86,MATCH($A167,'FS 2'!$X$7:$X$86,0))</f>
        <v>#N/A</v>
      </c>
      <c r="M167" s="54" t="e">
        <f t="array" ref="M167">INDEX('FS 2'!N$7:N$86,MATCH($A167,'FS 2'!$X$7:$X$86,0))</f>
        <v>#N/A</v>
      </c>
      <c r="N167" s="55" t="e">
        <f t="array" ref="N167">INDEX('FS 2'!O$7:O$86,MATCH($A167,'FS 2'!$X$7:$X$86,0))</f>
        <v>#N/A</v>
      </c>
      <c r="O167" s="56" t="e">
        <f t="array" ref="O167">INDEX('FS 2'!P$7:P$86,MATCH($A167,'FS 2'!$X$7:$X$86,0))</f>
        <v>#N/A</v>
      </c>
      <c r="P167" s="56" t="e">
        <f t="array" ref="P167">INDEX('FS 2'!Q$7:Q$86,MATCH($A167,'FS 2'!$X$7:$X$86,0))</f>
        <v>#N/A</v>
      </c>
      <c r="Q167" s="56" t="e">
        <f t="array" ref="Q167">INDEX('FS 2'!R$7:R$86,MATCH($A167,'FS 2'!$X$7:$X$86,0))</f>
        <v>#N/A</v>
      </c>
      <c r="R167" s="56" t="e">
        <f t="array" ref="R167">INDEX('FS 2'!S$7:S$86,MATCH($A167,'FS 2'!$X$7:$X$86,0))</f>
        <v>#N/A</v>
      </c>
      <c r="S167" s="56" t="e">
        <f t="array" ref="S167">INDEX('FS 2'!T$7:T$86,MATCH($A167,'FS 2'!$X$7:$X$86,0))</f>
        <v>#N/A</v>
      </c>
      <c r="T167" s="57" t="e">
        <f t="array" ref="T167">INDEX('FS 2'!U$7:U$86,MATCH($A167,'FS 2'!$X$7:$X$86,0))</f>
        <v>#N/A</v>
      </c>
      <c r="U167" s="58" t="e">
        <f t="array" ref="U167">INDEX('FS 2'!$V$7:$V$86,MATCH(A167,'FS 2'!$X$7:$X$86,0))</f>
        <v>#N/A</v>
      </c>
      <c r="V167" s="59" t="e">
        <f t="array" ref="V167">INDEX('FS 2'!$X$7:$X$86,MATCH(A167,'FS 2'!$X$7:$X$86,0))</f>
        <v>#N/A</v>
      </c>
      <c r="W167" s="60" t="e">
        <f t="array" ref="W167">INDEX('FS 2'!$W$7:$W$86,MATCH(A167,'FS 2'!$X$7:$X$86,0))</f>
        <v>#N/A</v>
      </c>
    </row>
    <row r="168" spans="1:23" ht="12.75" customHeight="1" x14ac:dyDescent="0.3">
      <c r="A168" s="34">
        <v>17</v>
      </c>
      <c r="B168" s="35" t="e">
        <f t="array" aca="1" ref="B168" ca="1">IFNA(INDEX('FS 2'!B$7:B$86,MATCH(A168,'FS 2'!$X$7:$X$86,0)),"")</f>
        <v>#NAME?</v>
      </c>
      <c r="C168" s="35" t="e">
        <f t="array" ref="C168">INDEX('FS 2'!C$7:C$86,MATCH(A168,'FS 2'!$X$7:$X$86,0))</f>
        <v>#N/A</v>
      </c>
      <c r="D168" s="80" t="e">
        <f t="array" ref="D168">INDEX('FS 2'!D$7:D$86,MATCH(A168,'FS 2'!$X$7:$X$86,0))</f>
        <v>#N/A</v>
      </c>
      <c r="E168" s="38" t="e">
        <f t="array" ref="E168">INDEX('FS 2'!F$7:F$86,MATCH($A168,'FS 2'!$X$7:$X$86,0))</f>
        <v>#N/A</v>
      </c>
      <c r="F168" s="38" t="e">
        <f t="array" ref="F168">INDEX('FS 2'!G$7:G$86,MATCH($A168,'FS 2'!$X$7:$X$86,0))</f>
        <v>#N/A</v>
      </c>
      <c r="G168" s="38" t="e">
        <f t="array" ref="G168">INDEX('FS 2'!H$7:H$86,MATCH($A168,'FS 2'!$X$7:$X$86,0))</f>
        <v>#N/A</v>
      </c>
      <c r="H168" s="39" t="e">
        <f t="array" ref="H168">INDEX('FS 2'!I$7:I$86,MATCH($A168,'FS 2'!$X$7:$X$86,0))</f>
        <v>#N/A</v>
      </c>
      <c r="I168" s="38" t="e">
        <f t="array" ref="I168">INDEX('FS 2'!J$7:J$86,MATCH($A168,'FS 2'!$X$7:$X$86,0))</f>
        <v>#N/A</v>
      </c>
      <c r="J168" s="38" t="e">
        <f t="array" ref="J168">INDEX('FS 2'!K$7:K$86,MATCH($A168,'FS 2'!$X$7:$X$86,0))</f>
        <v>#N/A</v>
      </c>
      <c r="K168" s="38" t="e">
        <f t="array" ref="K168">INDEX('FS 2'!L$7:L$86,MATCH($A168,'FS 2'!$X$7:$X$86,0))</f>
        <v>#N/A</v>
      </c>
      <c r="L168" s="39" t="e">
        <f t="array" ref="L168">INDEX('FS 2'!M$7:M$86,MATCH($A168,'FS 2'!$X$7:$X$86,0))</f>
        <v>#N/A</v>
      </c>
      <c r="M168" s="41" t="e">
        <f t="array" ref="M168">INDEX('FS 2'!N$7:N$86,MATCH($A168,'FS 2'!$X$7:$X$86,0))</f>
        <v>#N/A</v>
      </c>
      <c r="N168" s="61" t="e">
        <f t="array" ref="N168">INDEX('FS 2'!O$7:O$86,MATCH($A168,'FS 2'!$X$7:$X$86,0))</f>
        <v>#N/A</v>
      </c>
      <c r="O168" s="62" t="e">
        <f t="array" ref="O168">INDEX('FS 2'!P$7:P$86,MATCH($A168,'FS 2'!$X$7:$X$86,0))</f>
        <v>#N/A</v>
      </c>
      <c r="P168" s="62" t="e">
        <f t="array" ref="P168">INDEX('FS 2'!Q$7:Q$86,MATCH($A168,'FS 2'!$X$7:$X$86,0))</f>
        <v>#N/A</v>
      </c>
      <c r="Q168" s="62" t="e">
        <f t="array" ref="Q168">INDEX('FS 2'!R$7:R$86,MATCH($A168,'FS 2'!$X$7:$X$86,0))</f>
        <v>#N/A</v>
      </c>
      <c r="R168" s="62" t="e">
        <f t="array" ref="R168">INDEX('FS 2'!S$7:S$86,MATCH($A168,'FS 2'!$X$7:$X$86,0))</f>
        <v>#N/A</v>
      </c>
      <c r="S168" s="62" t="e">
        <f t="array" ref="S168">INDEX('FS 2'!T$7:T$86,MATCH($A168,'FS 2'!$X$7:$X$86,0))</f>
        <v>#N/A</v>
      </c>
      <c r="T168" s="44" t="e">
        <f t="array" ref="T168">INDEX('FS 2'!U$7:U$86,MATCH($A168,'FS 2'!$X$7:$X$86,0))</f>
        <v>#N/A</v>
      </c>
      <c r="U168" s="45" t="e">
        <f t="array" ref="U168">INDEX('FS 2'!$V$7:$V$86,MATCH(A168,'FS 2'!$X$7:$X$86,0))</f>
        <v>#N/A</v>
      </c>
      <c r="V168" s="46" t="e">
        <f t="array" ref="V168">INDEX('FS 2'!$X$7:$X$86,MATCH(A168,'FS 2'!$X$7:$X$86,0))</f>
        <v>#N/A</v>
      </c>
      <c r="W168" s="47" t="e">
        <f t="array" ref="W168">INDEX('FS 2'!$W$7:$W$86,MATCH(A168,'FS 2'!$X$7:$X$86,0))</f>
        <v>#N/A</v>
      </c>
    </row>
    <row r="169" spans="1:23" ht="12.75" customHeight="1" x14ac:dyDescent="0.3">
      <c r="A169" s="48">
        <v>18</v>
      </c>
      <c r="B169" s="49" t="e">
        <f t="array" aca="1" ref="B169" ca="1">IFNA(INDEX('FS 2'!$B$7:$B$86,MATCH(A169,'FS 2'!$X$7:$X$86,0)),"")</f>
        <v>#NAME?</v>
      </c>
      <c r="C169" s="49" t="e">
        <f t="array" ref="C169">INDEX('FS 2'!$C$7:$C$86,MATCH(A169,'FS 2'!$X$7:$X$86,0))</f>
        <v>#N/A</v>
      </c>
      <c r="D169" s="81" t="e">
        <f t="array" ref="D169">INDEX('FS 2'!$D$7:$D$86,MATCH(A169,'FS 2'!$X$7:$X$86,0))</f>
        <v>#N/A</v>
      </c>
      <c r="E169" s="52" t="e">
        <f t="array" ref="E169">INDEX('FS 2'!F$7:F$86,MATCH($A169,'FS 2'!$X$7:$X$86,0))</f>
        <v>#N/A</v>
      </c>
      <c r="F169" s="52" t="e">
        <f t="array" ref="F169">INDEX('FS 2'!G$7:G$86,MATCH($A169,'FS 2'!$X$7:$X$86,0))</f>
        <v>#N/A</v>
      </c>
      <c r="G169" s="52" t="e">
        <f t="array" ref="G169">INDEX('FS 2'!H$7:H$86,MATCH($A169,'FS 2'!$X$7:$X$86,0))</f>
        <v>#N/A</v>
      </c>
      <c r="H169" s="53" t="e">
        <f t="array" ref="H169">INDEX('FS 2'!I$7:I$86,MATCH($A169,'FS 2'!$X$7:$X$86,0))</f>
        <v>#N/A</v>
      </c>
      <c r="I169" s="52" t="e">
        <f t="array" ref="I169">INDEX('FS 2'!J$7:J$86,MATCH($A169,'FS 2'!$X$7:$X$86,0))</f>
        <v>#N/A</v>
      </c>
      <c r="J169" s="52" t="e">
        <f t="array" ref="J169">INDEX('FS 2'!K$7:K$86,MATCH($A169,'FS 2'!$X$7:$X$86,0))</f>
        <v>#N/A</v>
      </c>
      <c r="K169" s="52" t="e">
        <f t="array" ref="K169">INDEX('FS 2'!L$7:L$86,MATCH($A169,'FS 2'!$X$7:$X$86,0))</f>
        <v>#N/A</v>
      </c>
      <c r="L169" s="53" t="e">
        <f t="array" ref="L169">INDEX('FS 2'!M$7:M$86,MATCH($A169,'FS 2'!$X$7:$X$86,0))</f>
        <v>#N/A</v>
      </c>
      <c r="M169" s="54" t="e">
        <f t="array" ref="M169">INDEX('FS 2'!N$7:N$86,MATCH($A169,'FS 2'!$X$7:$X$86,0))</f>
        <v>#N/A</v>
      </c>
      <c r="N169" s="55" t="e">
        <f t="array" ref="N169">INDEX('FS 2'!O$7:O$86,MATCH($A169,'FS 2'!$X$7:$X$86,0))</f>
        <v>#N/A</v>
      </c>
      <c r="O169" s="56" t="e">
        <f t="array" ref="O169">INDEX('FS 2'!P$7:P$86,MATCH($A169,'FS 2'!$X$7:$X$86,0))</f>
        <v>#N/A</v>
      </c>
      <c r="P169" s="56" t="e">
        <f t="array" ref="P169">INDEX('FS 2'!Q$7:Q$86,MATCH($A169,'FS 2'!$X$7:$X$86,0))</f>
        <v>#N/A</v>
      </c>
      <c r="Q169" s="56" t="e">
        <f t="array" ref="Q169">INDEX('FS 2'!R$7:R$86,MATCH($A169,'FS 2'!$X$7:$X$86,0))</f>
        <v>#N/A</v>
      </c>
      <c r="R169" s="56" t="e">
        <f t="array" ref="R169">INDEX('FS 2'!S$7:S$86,MATCH($A169,'FS 2'!$X$7:$X$86,0))</f>
        <v>#N/A</v>
      </c>
      <c r="S169" s="56" t="e">
        <f t="array" ref="S169">INDEX('FS 2'!T$7:T$86,MATCH($A169,'FS 2'!$X$7:$X$86,0))</f>
        <v>#N/A</v>
      </c>
      <c r="T169" s="57" t="e">
        <f t="array" ref="T169">INDEX('FS 2'!U$7:U$86,MATCH($A169,'FS 2'!$X$7:$X$86,0))</f>
        <v>#N/A</v>
      </c>
      <c r="U169" s="58" t="e">
        <f t="array" ref="U169">INDEX('FS 2'!$V$7:$V$86,MATCH(A169,'FS 2'!$X$7:$X$86,0))</f>
        <v>#N/A</v>
      </c>
      <c r="V169" s="59" t="e">
        <f t="array" ref="V169">INDEX('FS 2'!$X$7:$X$86,MATCH(A169,'FS 2'!$X$7:$X$86,0))</f>
        <v>#N/A</v>
      </c>
      <c r="W169" s="60" t="e">
        <f t="array" ref="W169">INDEX('FS 2'!$W$7:$W$86,MATCH(A169,'FS 2'!$X$7:$X$86,0))</f>
        <v>#N/A</v>
      </c>
    </row>
    <row r="170" spans="1:23" ht="12.75" customHeight="1" x14ac:dyDescent="0.3">
      <c r="A170" s="34">
        <v>19</v>
      </c>
      <c r="B170" s="35" t="e">
        <f t="array" aca="1" ref="B170" ca="1">IFNA(INDEX('FS 2'!B$7:B$86,MATCH(A170,'FS 2'!$X$7:$X$86,0)),"")</f>
        <v>#NAME?</v>
      </c>
      <c r="C170" s="35" t="e">
        <f t="array" ref="C170">INDEX('FS 2'!C$7:C$86,MATCH(A170,'FS 2'!$X$7:$X$86,0))</f>
        <v>#N/A</v>
      </c>
      <c r="D170" s="80" t="e">
        <f t="array" ref="D170">INDEX('FS 2'!D$7:D$86,MATCH(A170,'FS 2'!$X$7:$X$86,0))</f>
        <v>#N/A</v>
      </c>
      <c r="E170" s="38" t="e">
        <f t="array" ref="E170">INDEX('FS 2'!F$7:F$86,MATCH($A170,'FS 2'!$X$7:$X$86,0))</f>
        <v>#N/A</v>
      </c>
      <c r="F170" s="38" t="e">
        <f t="array" ref="F170">INDEX('FS 2'!G$7:G$86,MATCH($A170,'FS 2'!$X$7:$X$86,0))</f>
        <v>#N/A</v>
      </c>
      <c r="G170" s="38" t="e">
        <f t="array" ref="G170">INDEX('FS 2'!H$7:H$86,MATCH($A170,'FS 2'!$X$7:$X$86,0))</f>
        <v>#N/A</v>
      </c>
      <c r="H170" s="39" t="e">
        <f t="array" ref="H170">INDEX('FS 2'!I$7:I$86,MATCH($A170,'FS 2'!$X$7:$X$86,0))</f>
        <v>#N/A</v>
      </c>
      <c r="I170" s="38" t="e">
        <f t="array" ref="I170">INDEX('FS 2'!J$7:J$86,MATCH($A170,'FS 2'!$X$7:$X$86,0))</f>
        <v>#N/A</v>
      </c>
      <c r="J170" s="38" t="e">
        <f t="array" ref="J170">INDEX('FS 2'!K$7:K$86,MATCH($A170,'FS 2'!$X$7:$X$86,0))</f>
        <v>#N/A</v>
      </c>
      <c r="K170" s="38" t="e">
        <f t="array" ref="K170">INDEX('FS 2'!L$7:L$86,MATCH($A170,'FS 2'!$X$7:$X$86,0))</f>
        <v>#N/A</v>
      </c>
      <c r="L170" s="39" t="e">
        <f t="array" ref="L170">INDEX('FS 2'!M$7:M$86,MATCH($A170,'FS 2'!$X$7:$X$86,0))</f>
        <v>#N/A</v>
      </c>
      <c r="M170" s="41" t="e">
        <f t="array" ref="M170">INDEX('FS 2'!N$7:N$86,MATCH($A170,'FS 2'!$X$7:$X$86,0))</f>
        <v>#N/A</v>
      </c>
      <c r="N170" s="61" t="e">
        <f t="array" ref="N170">INDEX('FS 2'!O$7:O$86,MATCH($A170,'FS 2'!$X$7:$X$86,0))</f>
        <v>#N/A</v>
      </c>
      <c r="O170" s="62" t="e">
        <f t="array" ref="O170">INDEX('FS 2'!P$7:P$86,MATCH($A170,'FS 2'!$X$7:$X$86,0))</f>
        <v>#N/A</v>
      </c>
      <c r="P170" s="62" t="e">
        <f t="array" ref="P170">INDEX('FS 2'!Q$7:Q$86,MATCH($A170,'FS 2'!$X$7:$X$86,0))</f>
        <v>#N/A</v>
      </c>
      <c r="Q170" s="62" t="e">
        <f t="array" ref="Q170">INDEX('FS 2'!R$7:R$86,MATCH($A170,'FS 2'!$X$7:$X$86,0))</f>
        <v>#N/A</v>
      </c>
      <c r="R170" s="62" t="e">
        <f t="array" ref="R170">INDEX('FS 2'!S$7:S$86,MATCH($A170,'FS 2'!$X$7:$X$86,0))</f>
        <v>#N/A</v>
      </c>
      <c r="S170" s="62" t="e">
        <f t="array" ref="S170">INDEX('FS 2'!T$7:T$86,MATCH($A170,'FS 2'!$X$7:$X$86,0))</f>
        <v>#N/A</v>
      </c>
      <c r="T170" s="44" t="e">
        <f t="array" ref="T170">INDEX('FS 2'!U$7:U$86,MATCH($A170,'FS 2'!$X$7:$X$86,0))</f>
        <v>#N/A</v>
      </c>
      <c r="U170" s="45" t="e">
        <f t="array" ref="U170">INDEX('FS 2'!$V$7:$V$86,MATCH(A170,'FS 2'!$X$7:$X$86,0))</f>
        <v>#N/A</v>
      </c>
      <c r="V170" s="46" t="e">
        <f t="array" ref="V170">INDEX('FS 2'!$X$7:$X$86,MATCH(A170,'FS 2'!$X$7:$X$86,0))</f>
        <v>#N/A</v>
      </c>
      <c r="W170" s="47" t="e">
        <f t="array" ref="W170">INDEX('FS 2'!$W$7:$W$86,MATCH(A170,'FS 2'!$X$7:$X$86,0))</f>
        <v>#N/A</v>
      </c>
    </row>
    <row r="171" spans="1:23" ht="12.75" customHeight="1" x14ac:dyDescent="0.3">
      <c r="A171" s="63">
        <v>20</v>
      </c>
      <c r="B171" s="64" t="e">
        <f t="array" aca="1" ref="B171" ca="1">IFNA(INDEX('FS 2'!$B$7:$B$86,MATCH(A171,'FS 2'!$X$7:$X$86,0)),"")</f>
        <v>#NAME?</v>
      </c>
      <c r="C171" s="64" t="e">
        <f t="array" ref="C171">INDEX('FS 2'!$C$7:$C$86,MATCH(A171,'FS 2'!$X$7:$X$86,0))</f>
        <v>#N/A</v>
      </c>
      <c r="D171" s="82" t="e">
        <f t="array" ref="D171">INDEX('FS 2'!$D$7:$D$86,MATCH(A171,'FS 2'!$X$7:$X$86,0))</f>
        <v>#N/A</v>
      </c>
      <c r="E171" s="67" t="e">
        <f t="array" ref="E171">INDEX('FS 2'!F$7:F$86,MATCH($A171,'FS 2'!$X$7:$X$86,0))</f>
        <v>#N/A</v>
      </c>
      <c r="F171" s="67" t="e">
        <f t="array" ref="F171">INDEX('FS 2'!G$7:G$86,MATCH($A171,'FS 2'!$X$7:$X$86,0))</f>
        <v>#N/A</v>
      </c>
      <c r="G171" s="67" t="e">
        <f t="array" ref="G171">INDEX('FS 2'!H$7:H$86,MATCH($A171,'FS 2'!$X$7:$X$86,0))</f>
        <v>#N/A</v>
      </c>
      <c r="H171" s="68" t="e">
        <f t="array" ref="H171">INDEX('FS 2'!I$7:I$86,MATCH($A171,'FS 2'!$X$7:$X$86,0))</f>
        <v>#N/A</v>
      </c>
      <c r="I171" s="67" t="e">
        <f t="array" ref="I171">INDEX('FS 2'!J$7:J$86,MATCH($A171,'FS 2'!$X$7:$X$86,0))</f>
        <v>#N/A</v>
      </c>
      <c r="J171" s="67" t="e">
        <f t="array" ref="J171">INDEX('FS 2'!K$7:K$86,MATCH($A171,'FS 2'!$X$7:$X$86,0))</f>
        <v>#N/A</v>
      </c>
      <c r="K171" s="67" t="e">
        <f t="array" ref="K171">INDEX('FS 2'!L$7:L$86,MATCH($A171,'FS 2'!$X$7:$X$86,0))</f>
        <v>#N/A</v>
      </c>
      <c r="L171" s="68" t="e">
        <f t="array" ref="L171">INDEX('FS 2'!M$7:M$86,MATCH($A171,'FS 2'!$X$7:$X$86,0))</f>
        <v>#N/A</v>
      </c>
      <c r="M171" s="69" t="e">
        <f t="array" ref="M171">INDEX('FS 2'!N$7:N$86,MATCH($A171,'FS 2'!$X$7:$X$86,0))</f>
        <v>#N/A</v>
      </c>
      <c r="N171" s="70" t="e">
        <f t="array" ref="N171">INDEX('FS 2'!O$7:O$86,MATCH($A171,'FS 2'!$X$7:$X$86,0))</f>
        <v>#N/A</v>
      </c>
      <c r="O171" s="71" t="e">
        <f t="array" ref="O171">INDEX('FS 2'!P$7:P$86,MATCH($A171,'FS 2'!$X$7:$X$86,0))</f>
        <v>#N/A</v>
      </c>
      <c r="P171" s="71" t="e">
        <f t="array" ref="P171">INDEX('FS 2'!Q$7:Q$86,MATCH($A171,'FS 2'!$X$7:$X$86,0))</f>
        <v>#N/A</v>
      </c>
      <c r="Q171" s="71" t="e">
        <f t="array" ref="Q171">INDEX('FS 2'!R$7:R$86,MATCH($A171,'FS 2'!$X$7:$X$86,0))</f>
        <v>#N/A</v>
      </c>
      <c r="R171" s="71" t="e">
        <f t="array" ref="R171">INDEX('FS 2'!S$7:S$86,MATCH($A171,'FS 2'!$X$7:$X$86,0))</f>
        <v>#N/A</v>
      </c>
      <c r="S171" s="71" t="e">
        <f t="array" ref="S171">INDEX('FS 2'!T$7:T$86,MATCH($A171,'FS 2'!$X$7:$X$86,0))</f>
        <v>#N/A</v>
      </c>
      <c r="T171" s="72" t="e">
        <f t="array" ref="T171">INDEX('FS 2'!U$7:U$86,MATCH($A171,'FS 2'!$X$7:$X$86,0))</f>
        <v>#N/A</v>
      </c>
      <c r="U171" s="73" t="e">
        <f t="array" ref="U171">INDEX('FS 2'!$V$7:$V$86,MATCH(A171,'FS 2'!$X$7:$X$86,0))</f>
        <v>#N/A</v>
      </c>
      <c r="V171" s="74" t="e">
        <f t="array" ref="V171">INDEX('FS 2'!$X$7:$X$86,MATCH(A171,'FS 2'!$X$7:$X$86,0))</f>
        <v>#N/A</v>
      </c>
      <c r="W171" s="75" t="e">
        <f t="array" ref="W171">INDEX('FS 2'!$W$7:$W$86,MATCH(A171,'FS 2'!$X$7:$X$86,0))</f>
        <v>#N/A</v>
      </c>
    </row>
    <row r="172" spans="1:23" ht="12.75" customHeight="1" x14ac:dyDescent="0.3">
      <c r="A172" s="76"/>
      <c r="B172" s="77"/>
      <c r="C172" s="77"/>
      <c r="D172" s="77"/>
      <c r="E172" s="78"/>
      <c r="F172" s="78"/>
      <c r="G172" s="78"/>
      <c r="H172" s="78"/>
      <c r="I172" s="78"/>
      <c r="J172" s="78"/>
      <c r="K172" s="78"/>
      <c r="L172" s="78"/>
      <c r="M172" s="77"/>
      <c r="N172" s="78"/>
      <c r="O172" s="78"/>
      <c r="P172" s="78"/>
      <c r="Q172" s="78"/>
      <c r="R172" s="78"/>
      <c r="S172" s="79"/>
      <c r="T172" s="77"/>
      <c r="U172" s="77"/>
      <c r="V172" s="77"/>
      <c r="W172" s="77"/>
    </row>
    <row r="173" spans="1:23" ht="12.75" customHeight="1" x14ac:dyDescent="0.3">
      <c r="A173" s="203" t="s">
        <v>4</v>
      </c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5"/>
    </row>
    <row r="174" spans="1:23" ht="12.75" customHeight="1" x14ac:dyDescent="0.3">
      <c r="A174" s="21"/>
      <c r="B174" s="22"/>
      <c r="C174" s="22"/>
      <c r="D174" s="22"/>
      <c r="E174" s="207" t="s">
        <v>36</v>
      </c>
      <c r="F174" s="204"/>
      <c r="G174" s="204"/>
      <c r="H174" s="205"/>
      <c r="I174" s="207" t="s">
        <v>37</v>
      </c>
      <c r="J174" s="204"/>
      <c r="K174" s="204"/>
      <c r="L174" s="205"/>
      <c r="M174" s="24"/>
      <c r="N174" s="206" t="s">
        <v>38</v>
      </c>
      <c r="O174" s="204"/>
      <c r="P174" s="204"/>
      <c r="Q174" s="204"/>
      <c r="R174" s="204"/>
      <c r="S174" s="204"/>
      <c r="T174" s="205"/>
      <c r="U174" s="206" t="s">
        <v>39</v>
      </c>
      <c r="V174" s="204"/>
      <c r="W174" s="205"/>
    </row>
    <row r="175" spans="1:23" ht="12.75" customHeight="1" x14ac:dyDescent="0.3">
      <c r="A175" s="26" t="s">
        <v>40</v>
      </c>
      <c r="B175" s="27" t="s">
        <v>32</v>
      </c>
      <c r="C175" s="23" t="s">
        <v>33</v>
      </c>
      <c r="D175" s="23" t="s">
        <v>34</v>
      </c>
      <c r="E175" s="23" t="s">
        <v>41</v>
      </c>
      <c r="F175" s="24" t="s">
        <v>42</v>
      </c>
      <c r="G175" s="24" t="s">
        <v>59</v>
      </c>
      <c r="H175" s="28" t="s">
        <v>44</v>
      </c>
      <c r="I175" s="23" t="s">
        <v>45</v>
      </c>
      <c r="J175" s="24" t="s">
        <v>46</v>
      </c>
      <c r="K175" s="24" t="s">
        <v>47</v>
      </c>
      <c r="L175" s="29" t="s">
        <v>48</v>
      </c>
      <c r="M175" s="25" t="s">
        <v>49</v>
      </c>
      <c r="N175" s="30" t="s">
        <v>50</v>
      </c>
      <c r="O175" s="31" t="s">
        <v>51</v>
      </c>
      <c r="P175" s="31" t="s">
        <v>52</v>
      </c>
      <c r="Q175" s="31" t="s">
        <v>53</v>
      </c>
      <c r="R175" s="31" t="s">
        <v>54</v>
      </c>
      <c r="S175" s="31" t="s">
        <v>55</v>
      </c>
      <c r="T175" s="32" t="s">
        <v>56</v>
      </c>
      <c r="U175" s="25" t="s">
        <v>57</v>
      </c>
      <c r="V175" s="33" t="s">
        <v>40</v>
      </c>
      <c r="W175" s="29" t="s">
        <v>58</v>
      </c>
    </row>
    <row r="176" spans="1:23" ht="12.75" customHeight="1" x14ac:dyDescent="0.3">
      <c r="A176" s="34">
        <v>1</v>
      </c>
      <c r="B176" s="35" t="e">
        <f t="array" aca="1" ref="B176" ca="1">IFNA(INDEX('FS 3'!B$7:B$106,MATCH(A176,'FS 3'!$W$7:$W$106,0)),"")</f>
        <v>#NAME?</v>
      </c>
      <c r="C176" s="35" t="e">
        <f t="array" ref="C176">INDEX('FS 3'!C$7:C$106,MATCH(A176,'FS 3'!$W$7:$W$106,0))</f>
        <v>#N/A</v>
      </c>
      <c r="D176" s="80" t="e">
        <f t="array" ref="D176">INDEX('FS 3'!D$7:D$106,MATCH(A176,'FS 3'!$W$7:$W$106,0))</f>
        <v>#N/A</v>
      </c>
      <c r="E176" s="38" t="e">
        <f t="array" ref="E176">INDEX('FS 3'!F$7:F$106,MATCH($A176,'FS 3'!$W$7:$W$106,0))</f>
        <v>#N/A</v>
      </c>
      <c r="F176" s="38" t="e">
        <f t="array" ref="F176">INDEX('FS 3'!G$7:G$106,MATCH($A176,'FS 3'!$W$7:$W$106,0))</f>
        <v>#N/A</v>
      </c>
      <c r="G176" s="38" t="e">
        <f t="array" ref="G176">INDEX('FS 3'!H$7:H$106,MATCH($A176,'FS 3'!$W$7:$W$106,0))</f>
        <v>#N/A</v>
      </c>
      <c r="H176" s="39" t="e">
        <f t="array" ref="H176">INDEX('FS 3'!I$7:I$106,MATCH($A176,'FS 3'!$W$7:$W$106,0))</f>
        <v>#N/A</v>
      </c>
      <c r="I176" s="38" t="e">
        <f t="array" ref="I176">INDEX('FS 3'!J$7:J$106,MATCH($A176,'FS 3'!$W$7:$W$106,0))</f>
        <v>#N/A</v>
      </c>
      <c r="J176" s="38" t="e">
        <f t="array" ref="J176">INDEX('FS 3'!K$7:K$106,MATCH($A176,'FS 3'!$W$7:$W$106,0))</f>
        <v>#N/A</v>
      </c>
      <c r="K176" s="38" t="e">
        <f t="array" ref="K176">INDEX('FS 3'!L$7:L$106,MATCH($A176,'FS 3'!$W$7:$W$106,0))</f>
        <v>#N/A</v>
      </c>
      <c r="L176" s="40" t="e">
        <f t="array" ref="L176">INDEX('FS 3'!M$7:M$106,MATCH($A176,'FS 3'!$W$7:$W$106,0))</f>
        <v>#N/A</v>
      </c>
      <c r="M176" s="41" t="e">
        <f t="array" ref="M176">INDEX('FS 3'!N$7:N$106,MATCH($A176,'FS 3'!$W$7:$W$106,0))</f>
        <v>#N/A</v>
      </c>
      <c r="N176" s="42" t="e">
        <f t="array" ref="N176">INDEX('FS 3'!O$7:O$106,MATCH($A176,'FS 3'!$W$7:$W$106,0))</f>
        <v>#N/A</v>
      </c>
      <c r="O176" s="43" t="e">
        <f t="array" ref="O176">INDEX('FS 3'!P$7:P$106,MATCH($A176,'FS 3'!$W$7:$W$106,0))</f>
        <v>#N/A</v>
      </c>
      <c r="P176" s="43" t="e">
        <f t="array" ref="P176">INDEX('FS 3'!Q$7:Q$106,MATCH($A176,'FS 3'!$W$7:$W$106,0))</f>
        <v>#N/A</v>
      </c>
      <c r="Q176" s="43" t="e">
        <f t="array" ref="Q176">INDEX('FS 3'!R$7:R$106,MATCH($A176,'FS 3'!$W$7:$W$106,0))</f>
        <v>#N/A</v>
      </c>
      <c r="R176" s="43" t="e">
        <f t="array" ref="R176">INDEX('FS 3'!S$7:S$106,MATCH($A176,'FS 3'!$W$7:$W$106,0))</f>
        <v>#N/A</v>
      </c>
      <c r="S176" s="43" t="e">
        <f t="array" ref="S176">INDEX('FS 3'!T$7:T$106,MATCH($A176,'FS 3'!$W$7:$W$106,0))</f>
        <v>#N/A</v>
      </c>
      <c r="T176" s="44" t="e">
        <f t="array" ref="T176">INDEX('FS 3'!U$7:U$106,MATCH($A176,'FS 3'!$W$7:$W$106,0))</f>
        <v>#N/A</v>
      </c>
      <c r="U176" s="45" t="e">
        <f t="array" ref="U176">INDEX('FS 3'!$V$7:$V$106,MATCH(A176,'FS 3'!$W$7:$W$106,0))</f>
        <v>#N/A</v>
      </c>
      <c r="V176" s="46" t="e">
        <f t="array" ref="V176">INDEX('FS 3'!$W$7:$W$106,MATCH(A176,'FS 3'!$W$7:$W$106,0))</f>
        <v>#N/A</v>
      </c>
      <c r="W176" s="83"/>
    </row>
    <row r="177" spans="1:23" ht="12.75" customHeight="1" x14ac:dyDescent="0.3">
      <c r="A177" s="48">
        <v>2</v>
      </c>
      <c r="B177" s="49" t="e">
        <f t="array" aca="1" ref="B177" ca="1">IFNA(INDEX('FS 3'!$B$7:$B$106,MATCH(A177,'FS 3'!$W$7:$W$106,0)),"")</f>
        <v>#NAME?</v>
      </c>
      <c r="C177" s="49" t="e">
        <f t="array" ref="C177">INDEX('FS 3'!$C$7:$C$86,MATCH(A177,'FS 3'!$W$7:$W$106,0))</f>
        <v>#N/A</v>
      </c>
      <c r="D177" s="81" t="e">
        <f t="array" ref="D177">INDEX('FS 3'!$D$7:$D$86,MATCH(A177,'FS 3'!$W$7:$W$106,0))</f>
        <v>#N/A</v>
      </c>
      <c r="E177" s="52" t="e">
        <f t="array" ref="E177">INDEX('FS 3'!F$7:F$106,MATCH($A177,'FS 3'!$W$7:$W$106,0))</f>
        <v>#N/A</v>
      </c>
      <c r="F177" s="52" t="e">
        <f t="array" ref="F177">INDEX('FS 3'!G$7:G$106,MATCH($A177,'FS 3'!$W$7:$W$106,0))</f>
        <v>#N/A</v>
      </c>
      <c r="G177" s="52" t="e">
        <f t="array" ref="G177">INDEX('FS 3'!H$7:H$106,MATCH($A177,'FS 3'!$W$7:$W$106,0))</f>
        <v>#N/A</v>
      </c>
      <c r="H177" s="53" t="e">
        <f t="array" ref="H177">INDEX('FS 3'!I$7:I$106,MATCH($A177,'FS 3'!$W$7:$W$106,0))</f>
        <v>#N/A</v>
      </c>
      <c r="I177" s="52" t="e">
        <f t="array" ref="I177">INDEX('FS 3'!J$7:J$106,MATCH($A177,'FS 3'!$W$7:$W$106,0))</f>
        <v>#N/A</v>
      </c>
      <c r="J177" s="52" t="e">
        <f t="array" ref="J177">INDEX('FS 3'!K$7:K$106,MATCH($A177,'FS 3'!$W$7:$W$106,0))</f>
        <v>#N/A</v>
      </c>
      <c r="K177" s="52" t="e">
        <f t="array" ref="K177">INDEX('FS 3'!L$7:L$106,MATCH($A177,'FS 3'!$W$7:$W$106,0))</f>
        <v>#N/A</v>
      </c>
      <c r="L177" s="53" t="e">
        <f t="array" ref="L177">INDEX('FS 3'!M$7:M$106,MATCH($A177,'FS 3'!$W$7:$W$106,0))</f>
        <v>#N/A</v>
      </c>
      <c r="M177" s="54" t="e">
        <f t="array" ref="M177">INDEX('FS 3'!N$7:N$106,MATCH($A177,'FS 3'!$W$7:$W$106,0))</f>
        <v>#N/A</v>
      </c>
      <c r="N177" s="55" t="e">
        <f t="array" ref="N177">INDEX('FS 3'!O$7:O$106,MATCH($A177,'FS 3'!$W$7:$W$106,0))</f>
        <v>#N/A</v>
      </c>
      <c r="O177" s="56" t="e">
        <f t="array" ref="O177">INDEX('FS 3'!P$7:P$106,MATCH($A177,'FS 3'!$W$7:$W$106,0))</f>
        <v>#N/A</v>
      </c>
      <c r="P177" s="56" t="e">
        <f t="array" ref="P177">INDEX('FS 3'!Q$7:Q$106,MATCH($A177,'FS 3'!$W$7:$W$106,0))</f>
        <v>#N/A</v>
      </c>
      <c r="Q177" s="56" t="e">
        <f t="array" ref="Q177">INDEX('FS 3'!R$7:R$106,MATCH($A177,'FS 3'!$W$7:$W$106,0))</f>
        <v>#N/A</v>
      </c>
      <c r="R177" s="56" t="e">
        <f t="array" ref="R177">INDEX('FS 3'!S$7:S$106,MATCH($A177,'FS 3'!$W$7:$W$106,0))</f>
        <v>#N/A</v>
      </c>
      <c r="S177" s="56" t="e">
        <f t="array" ref="S177">INDEX('FS 3'!T$7:T$106,MATCH($A177,'FS 3'!$W$7:$W$106,0))</f>
        <v>#N/A</v>
      </c>
      <c r="T177" s="57" t="e">
        <f t="array" ref="T177">INDEX('FS 3'!U$7:U$106,MATCH($A177,'FS 3'!$W$7:$W$106,0))</f>
        <v>#N/A</v>
      </c>
      <c r="U177" s="58" t="e">
        <f t="array" ref="U177">INDEX('FS 3'!$V$7:$V$106,MATCH(A177,'FS 3'!$W$7:$W$106,0))</f>
        <v>#N/A</v>
      </c>
      <c r="V177" s="59" t="e">
        <f t="array" ref="V177">INDEX('FS 3'!$W$7:$W$106,MATCH(A177,'FS 3'!$W$7:$W$106,0))</f>
        <v>#N/A</v>
      </c>
      <c r="W177" s="84"/>
    </row>
    <row r="178" spans="1:23" ht="12.75" customHeight="1" x14ac:dyDescent="0.3">
      <c r="A178" s="34">
        <v>3</v>
      </c>
      <c r="B178" s="35" t="e">
        <f t="array" aca="1" ref="B178" ca="1">IFNA(INDEX('FS 3'!B$7:B$106,MATCH(A178,'FS 3'!$W$7:$W$106,0)),"")</f>
        <v>#NAME?</v>
      </c>
      <c r="C178" s="35" t="e">
        <f t="array" ref="C178">INDEX('FS 3'!C$7:C$106,MATCH(A178,'FS 3'!$W$7:$W$106,0))</f>
        <v>#N/A</v>
      </c>
      <c r="D178" s="80" t="e">
        <f t="array" ref="D178">INDEX('FS 3'!D$7:D$106,MATCH(A178,'FS 3'!$W$7:$W$106,0))</f>
        <v>#N/A</v>
      </c>
      <c r="E178" s="38" t="e">
        <f t="array" ref="E178">INDEX('FS 3'!F$7:F$106,MATCH($A178,'FS 3'!$W$7:$W$106,0))</f>
        <v>#N/A</v>
      </c>
      <c r="F178" s="38" t="e">
        <f t="array" ref="F178">INDEX('FS 3'!G$7:G$106,MATCH($A178,'FS 3'!$W$7:$W$106,0))</f>
        <v>#N/A</v>
      </c>
      <c r="G178" s="38" t="e">
        <f t="array" ref="G178">INDEX('FS 3'!H$7:H$106,MATCH($A178,'FS 3'!$W$7:$W$106,0))</f>
        <v>#N/A</v>
      </c>
      <c r="H178" s="39" t="e">
        <f t="array" ref="H178">INDEX('FS 3'!I$7:I$106,MATCH($A178,'FS 3'!$W$7:$W$106,0))</f>
        <v>#N/A</v>
      </c>
      <c r="I178" s="38" t="e">
        <f t="array" ref="I178">INDEX('FS 3'!J$7:J$106,MATCH($A178,'FS 3'!$W$7:$W$106,0))</f>
        <v>#N/A</v>
      </c>
      <c r="J178" s="38" t="e">
        <f t="array" ref="J178">INDEX('FS 3'!K$7:K$106,MATCH($A178,'FS 3'!$W$7:$W$106,0))</f>
        <v>#N/A</v>
      </c>
      <c r="K178" s="38" t="e">
        <f t="array" ref="K178">INDEX('FS 3'!L$7:L$106,MATCH($A178,'FS 3'!$W$7:$W$106,0))</f>
        <v>#N/A</v>
      </c>
      <c r="L178" s="39" t="e">
        <f t="array" ref="L178">INDEX('FS 3'!M$7:M$106,MATCH($A178,'FS 3'!$W$7:$W$106,0))</f>
        <v>#N/A</v>
      </c>
      <c r="M178" s="41" t="e">
        <f t="array" ref="M178">INDEX('FS 3'!N$7:N$106,MATCH($A178,'FS 3'!$W$7:$W$106,0))</f>
        <v>#N/A</v>
      </c>
      <c r="N178" s="61" t="e">
        <f t="array" ref="N178">INDEX('FS 3'!O$7:O$106,MATCH($A178,'FS 3'!$W$7:$W$106,0))</f>
        <v>#N/A</v>
      </c>
      <c r="O178" s="62" t="e">
        <f t="array" ref="O178">INDEX('FS 3'!P$7:P$106,MATCH($A178,'FS 3'!$W$7:$W$106,0))</f>
        <v>#N/A</v>
      </c>
      <c r="P178" s="62" t="e">
        <f t="array" ref="P178">INDEX('FS 3'!Q$7:Q$106,MATCH($A178,'FS 3'!$W$7:$W$106,0))</f>
        <v>#N/A</v>
      </c>
      <c r="Q178" s="62" t="e">
        <f t="array" ref="Q178">INDEX('FS 3'!R$7:R$106,MATCH($A178,'FS 3'!$W$7:$W$106,0))</f>
        <v>#N/A</v>
      </c>
      <c r="R178" s="62" t="e">
        <f t="array" ref="R178">INDEX('FS 3'!S$7:S$106,MATCH($A178,'FS 3'!$W$7:$W$106,0))</f>
        <v>#N/A</v>
      </c>
      <c r="S178" s="62" t="e">
        <f t="array" ref="S178">INDEX('FS 3'!T$7:T$106,MATCH($A178,'FS 3'!$W$7:$W$106,0))</f>
        <v>#N/A</v>
      </c>
      <c r="T178" s="44" t="e">
        <f t="array" ref="T178">INDEX('FS 3'!U$7:U$106,MATCH($A178,'FS 3'!$W$7:$W$106,0))</f>
        <v>#N/A</v>
      </c>
      <c r="U178" s="45" t="e">
        <f t="array" ref="U178">INDEX('FS 3'!$V$7:$V$106,MATCH(A178,'FS 3'!$W$7:$W$106,0))</f>
        <v>#N/A</v>
      </c>
      <c r="V178" s="46" t="e">
        <f t="array" ref="V178">INDEX('FS 3'!$W$7:$W$106,MATCH(A178,'FS 3'!$W$7:$W$106,0))</f>
        <v>#N/A</v>
      </c>
      <c r="W178" s="83"/>
    </row>
    <row r="179" spans="1:23" ht="12.75" customHeight="1" x14ac:dyDescent="0.3">
      <c r="A179" s="48">
        <v>4</v>
      </c>
      <c r="B179" s="49" t="e">
        <f t="array" aca="1" ref="B179" ca="1">IFNA(INDEX('FS 3'!$B$7:$B$106,MATCH(A179,'FS 3'!$W$7:$W$106,0)),"")</f>
        <v>#NAME?</v>
      </c>
      <c r="C179" s="49" t="e">
        <f t="array" ref="C179">INDEX('FS 3'!$C$7:$C$86,MATCH(A179,'FS 3'!$W$7:$W$106,0))</f>
        <v>#N/A</v>
      </c>
      <c r="D179" s="81" t="e">
        <f t="array" ref="D179">INDEX('FS 3'!$D$7:$D$86,MATCH(A179,'FS 3'!$W$7:$W$106,0))</f>
        <v>#N/A</v>
      </c>
      <c r="E179" s="52" t="e">
        <f t="array" ref="E179">INDEX('FS 3'!F$7:F$106,MATCH($A179,'FS 3'!$W$7:$W$106,0))</f>
        <v>#N/A</v>
      </c>
      <c r="F179" s="52" t="e">
        <f t="array" ref="F179">INDEX('FS 3'!G$7:G$106,MATCH($A179,'FS 3'!$W$7:$W$106,0))</f>
        <v>#N/A</v>
      </c>
      <c r="G179" s="52" t="e">
        <f t="array" ref="G179">INDEX('FS 3'!H$7:H$106,MATCH($A179,'FS 3'!$W$7:$W$106,0))</f>
        <v>#N/A</v>
      </c>
      <c r="H179" s="53" t="e">
        <f t="array" ref="H179">INDEX('FS 3'!I$7:I$106,MATCH($A179,'FS 3'!$W$7:$W$106,0))</f>
        <v>#N/A</v>
      </c>
      <c r="I179" s="52" t="e">
        <f t="array" ref="I179">INDEX('FS 3'!J$7:J$106,MATCH($A179,'FS 3'!$W$7:$W$106,0))</f>
        <v>#N/A</v>
      </c>
      <c r="J179" s="52" t="e">
        <f t="array" ref="J179">INDEX('FS 3'!K$7:K$106,MATCH($A179,'FS 3'!$W$7:$W$106,0))</f>
        <v>#N/A</v>
      </c>
      <c r="K179" s="52" t="e">
        <f t="array" ref="K179">INDEX('FS 3'!L$7:L$106,MATCH($A179,'FS 3'!$W$7:$W$106,0))</f>
        <v>#N/A</v>
      </c>
      <c r="L179" s="53" t="e">
        <f t="array" ref="L179">INDEX('FS 3'!M$7:M$106,MATCH($A179,'FS 3'!$W$7:$W$106,0))</f>
        <v>#N/A</v>
      </c>
      <c r="M179" s="54" t="e">
        <f t="array" ref="M179">INDEX('FS 3'!N$7:N$106,MATCH($A179,'FS 3'!$W$7:$W$106,0))</f>
        <v>#N/A</v>
      </c>
      <c r="N179" s="55" t="e">
        <f t="array" ref="N179">INDEX('FS 3'!O$7:O$106,MATCH($A179,'FS 3'!$W$7:$W$106,0))</f>
        <v>#N/A</v>
      </c>
      <c r="O179" s="56" t="e">
        <f t="array" ref="O179">INDEX('FS 3'!P$7:P$106,MATCH($A179,'FS 3'!$W$7:$W$106,0))</f>
        <v>#N/A</v>
      </c>
      <c r="P179" s="56" t="e">
        <f t="array" ref="P179">INDEX('FS 3'!Q$7:Q$106,MATCH($A179,'FS 3'!$W$7:$W$106,0))</f>
        <v>#N/A</v>
      </c>
      <c r="Q179" s="56" t="e">
        <f t="array" ref="Q179">INDEX('FS 3'!R$7:R$106,MATCH($A179,'FS 3'!$W$7:$W$106,0))</f>
        <v>#N/A</v>
      </c>
      <c r="R179" s="56" t="e">
        <f t="array" ref="R179">INDEX('FS 3'!S$7:S$106,MATCH($A179,'FS 3'!$W$7:$W$106,0))</f>
        <v>#N/A</v>
      </c>
      <c r="S179" s="56" t="e">
        <f t="array" ref="S179">INDEX('FS 3'!T$7:T$106,MATCH($A179,'FS 3'!$W$7:$W$106,0))</f>
        <v>#N/A</v>
      </c>
      <c r="T179" s="57" t="e">
        <f t="array" ref="T179">INDEX('FS 3'!U$7:U$106,MATCH($A179,'FS 3'!$W$7:$W$106,0))</f>
        <v>#N/A</v>
      </c>
      <c r="U179" s="58" t="e">
        <f t="array" ref="U179">INDEX('FS 3'!$V$7:$V$106,MATCH(A179,'FS 3'!$W$7:$W$106,0))</f>
        <v>#N/A</v>
      </c>
      <c r="V179" s="59" t="e">
        <f t="array" ref="V179">INDEX('FS 3'!$W$7:$W$106,MATCH(A179,'FS 3'!$W$7:$W$106,0))</f>
        <v>#N/A</v>
      </c>
      <c r="W179" s="84"/>
    </row>
    <row r="180" spans="1:23" ht="12.75" customHeight="1" x14ac:dyDescent="0.3">
      <c r="A180" s="34">
        <v>5</v>
      </c>
      <c r="B180" s="35" t="e">
        <f t="array" aca="1" ref="B180" ca="1">IFNA(INDEX('FS 3'!B$7:B$106,MATCH(A180,'FS 3'!$W$7:$W$106,0)),"")</f>
        <v>#NAME?</v>
      </c>
      <c r="C180" s="35" t="e">
        <f t="array" ref="C180">INDEX('FS 3'!C$7:C$106,MATCH(A180,'FS 3'!$W$7:$W$106,0))</f>
        <v>#N/A</v>
      </c>
      <c r="D180" s="80" t="e">
        <f t="array" ref="D180">INDEX('FS 3'!D$7:D$106,MATCH(A180,'FS 3'!$W$7:$W$106,0))</f>
        <v>#N/A</v>
      </c>
      <c r="E180" s="38" t="e">
        <f t="array" ref="E180">INDEX('FS 3'!F$7:F$106,MATCH($A180,'FS 3'!$W$7:$W$106,0))</f>
        <v>#N/A</v>
      </c>
      <c r="F180" s="38" t="e">
        <f t="array" ref="F180">INDEX('FS 3'!G$7:G$106,MATCH($A180,'FS 3'!$W$7:$W$106,0))</f>
        <v>#N/A</v>
      </c>
      <c r="G180" s="38" t="e">
        <f t="array" ref="G180">INDEX('FS 3'!H$7:H$106,MATCH($A180,'FS 3'!$W$7:$W$106,0))</f>
        <v>#N/A</v>
      </c>
      <c r="H180" s="39" t="e">
        <f t="array" ref="H180">INDEX('FS 3'!I$7:I$106,MATCH($A180,'FS 3'!$W$7:$W$106,0))</f>
        <v>#N/A</v>
      </c>
      <c r="I180" s="38" t="e">
        <f t="array" ref="I180">INDEX('FS 3'!J$7:J$106,MATCH($A180,'FS 3'!$W$7:$W$106,0))</f>
        <v>#N/A</v>
      </c>
      <c r="J180" s="38" t="e">
        <f t="array" ref="J180">INDEX('FS 3'!K$7:K$106,MATCH($A180,'FS 3'!$W$7:$W$106,0))</f>
        <v>#N/A</v>
      </c>
      <c r="K180" s="38" t="e">
        <f t="array" ref="K180">INDEX('FS 3'!L$7:L$106,MATCH($A180,'FS 3'!$W$7:$W$106,0))</f>
        <v>#N/A</v>
      </c>
      <c r="L180" s="39" t="e">
        <f t="array" ref="L180">INDEX('FS 3'!M$7:M$106,MATCH($A180,'FS 3'!$W$7:$W$106,0))</f>
        <v>#N/A</v>
      </c>
      <c r="M180" s="41" t="e">
        <f t="array" ref="M180">INDEX('FS 3'!N$7:N$106,MATCH($A180,'FS 3'!$W$7:$W$106,0))</f>
        <v>#N/A</v>
      </c>
      <c r="N180" s="61" t="e">
        <f t="array" ref="N180">INDEX('FS 3'!O$7:O$106,MATCH($A180,'FS 3'!$W$7:$W$106,0))</f>
        <v>#N/A</v>
      </c>
      <c r="O180" s="62" t="e">
        <f t="array" ref="O180">INDEX('FS 3'!P$7:P$106,MATCH($A180,'FS 3'!$W$7:$W$106,0))</f>
        <v>#N/A</v>
      </c>
      <c r="P180" s="62" t="e">
        <f t="array" ref="P180">INDEX('FS 3'!Q$7:Q$106,MATCH($A180,'FS 3'!$W$7:$W$106,0))</f>
        <v>#N/A</v>
      </c>
      <c r="Q180" s="62" t="e">
        <f t="array" ref="Q180">INDEX('FS 3'!R$7:R$106,MATCH($A180,'FS 3'!$W$7:$W$106,0))</f>
        <v>#N/A</v>
      </c>
      <c r="R180" s="62" t="e">
        <f t="array" ref="R180">INDEX('FS 3'!S$7:S$106,MATCH($A180,'FS 3'!$W$7:$W$106,0))</f>
        <v>#N/A</v>
      </c>
      <c r="S180" s="62" t="e">
        <f t="array" ref="S180">INDEX('FS 3'!T$7:T$106,MATCH($A180,'FS 3'!$W$7:$W$106,0))</f>
        <v>#N/A</v>
      </c>
      <c r="T180" s="44" t="e">
        <f t="array" ref="T180">INDEX('FS 3'!U$7:U$106,MATCH($A180,'FS 3'!$W$7:$W$106,0))</f>
        <v>#N/A</v>
      </c>
      <c r="U180" s="45" t="e">
        <f t="array" ref="U180">INDEX('FS 3'!$V$7:$V$106,MATCH(A180,'FS 3'!$W$7:$W$106,0))</f>
        <v>#N/A</v>
      </c>
      <c r="V180" s="46" t="e">
        <f t="array" ref="V180">INDEX('FS 3'!$W$7:$W$106,MATCH(A180,'FS 3'!$W$7:$W$106,0))</f>
        <v>#N/A</v>
      </c>
      <c r="W180" s="83"/>
    </row>
    <row r="181" spans="1:23" ht="12.75" customHeight="1" x14ac:dyDescent="0.3">
      <c r="A181" s="48">
        <v>6</v>
      </c>
      <c r="B181" s="49" t="e">
        <f t="array" aca="1" ref="B181" ca="1">IFNA(INDEX('FS 3'!$B$7:$B$106,MATCH(A181,'FS 3'!$W$7:$W$106,0)),"")</f>
        <v>#NAME?</v>
      </c>
      <c r="C181" s="49" t="e">
        <f t="array" ref="C181">INDEX('FS 3'!$C$7:$C$86,MATCH(A181,'FS 3'!$W$7:$W$106,0))</f>
        <v>#N/A</v>
      </c>
      <c r="D181" s="81" t="e">
        <f t="array" ref="D181">INDEX('FS 3'!$D$7:$D$86,MATCH(A181,'FS 3'!$W$7:$W$106,0))</f>
        <v>#N/A</v>
      </c>
      <c r="E181" s="52" t="e">
        <f t="array" ref="E181">INDEX('FS 3'!F$7:F$106,MATCH($A181,'FS 3'!$W$7:$W$106,0))</f>
        <v>#N/A</v>
      </c>
      <c r="F181" s="52" t="e">
        <f t="array" ref="F181">INDEX('FS 3'!G$7:G$106,MATCH($A181,'FS 3'!$W$7:$W$106,0))</f>
        <v>#N/A</v>
      </c>
      <c r="G181" s="52" t="e">
        <f t="array" ref="G181">INDEX('FS 3'!H$7:H$106,MATCH($A181,'FS 3'!$W$7:$W$106,0))</f>
        <v>#N/A</v>
      </c>
      <c r="H181" s="53" t="e">
        <f t="array" ref="H181">INDEX('FS 3'!I$7:I$106,MATCH($A181,'FS 3'!$W$7:$W$106,0))</f>
        <v>#N/A</v>
      </c>
      <c r="I181" s="52" t="e">
        <f t="array" ref="I181">INDEX('FS 3'!J$7:J$106,MATCH($A181,'FS 3'!$W$7:$W$106,0))</f>
        <v>#N/A</v>
      </c>
      <c r="J181" s="52" t="e">
        <f t="array" ref="J181">INDEX('FS 3'!K$7:K$106,MATCH($A181,'FS 3'!$W$7:$W$106,0))</f>
        <v>#N/A</v>
      </c>
      <c r="K181" s="52" t="e">
        <f t="array" ref="K181">INDEX('FS 3'!L$7:L$106,MATCH($A181,'FS 3'!$W$7:$W$106,0))</f>
        <v>#N/A</v>
      </c>
      <c r="L181" s="53" t="e">
        <f t="array" ref="L181">INDEX('FS 3'!M$7:M$106,MATCH($A181,'FS 3'!$W$7:$W$106,0))</f>
        <v>#N/A</v>
      </c>
      <c r="M181" s="54" t="e">
        <f t="array" ref="M181">INDEX('FS 3'!N$7:N$106,MATCH($A181,'FS 3'!$W$7:$W$106,0))</f>
        <v>#N/A</v>
      </c>
      <c r="N181" s="55" t="e">
        <f t="array" ref="N181">INDEX('FS 3'!O$7:O$106,MATCH($A181,'FS 3'!$W$7:$W$106,0))</f>
        <v>#N/A</v>
      </c>
      <c r="O181" s="56" t="e">
        <f t="array" ref="O181">INDEX('FS 3'!P$7:P$106,MATCH($A181,'FS 3'!$W$7:$W$106,0))</f>
        <v>#N/A</v>
      </c>
      <c r="P181" s="56" t="e">
        <f t="array" ref="P181">INDEX('FS 3'!Q$7:Q$106,MATCH($A181,'FS 3'!$W$7:$W$106,0))</f>
        <v>#N/A</v>
      </c>
      <c r="Q181" s="56" t="e">
        <f t="array" ref="Q181">INDEX('FS 3'!R$7:R$106,MATCH($A181,'FS 3'!$W$7:$W$106,0))</f>
        <v>#N/A</v>
      </c>
      <c r="R181" s="56" t="e">
        <f t="array" ref="R181">INDEX('FS 3'!S$7:S$106,MATCH($A181,'FS 3'!$W$7:$W$106,0))</f>
        <v>#N/A</v>
      </c>
      <c r="S181" s="56" t="e">
        <f t="array" ref="S181">INDEX('FS 3'!T$7:T$106,MATCH($A181,'FS 3'!$W$7:$W$106,0))</f>
        <v>#N/A</v>
      </c>
      <c r="T181" s="57" t="e">
        <f t="array" ref="T181">INDEX('FS 3'!U$7:U$106,MATCH($A181,'FS 3'!$W$7:$W$106,0))</f>
        <v>#N/A</v>
      </c>
      <c r="U181" s="58" t="e">
        <f t="array" ref="U181">INDEX('FS 3'!$V$7:$V$106,MATCH(A181,'FS 3'!$W$7:$W$106,0))</f>
        <v>#N/A</v>
      </c>
      <c r="V181" s="59" t="e">
        <f t="array" ref="V181">INDEX('FS 3'!$W$7:$W$106,MATCH(A181,'FS 3'!$W$7:$W$106,0))</f>
        <v>#N/A</v>
      </c>
      <c r="W181" s="84"/>
    </row>
    <row r="182" spans="1:23" ht="12.75" customHeight="1" x14ac:dyDescent="0.3">
      <c r="A182" s="34">
        <v>7</v>
      </c>
      <c r="B182" s="35" t="e">
        <f t="array" aca="1" ref="B182" ca="1">IFNA(INDEX('FS 3'!B$7:B$106,MATCH(A182,'FS 3'!$W$7:$W$106,0)),"")</f>
        <v>#NAME?</v>
      </c>
      <c r="C182" s="35" t="e">
        <f t="array" ref="C182">INDEX('FS 3'!C$7:C$106,MATCH(A182,'FS 3'!$W$7:$W$106,0))</f>
        <v>#N/A</v>
      </c>
      <c r="D182" s="80" t="e">
        <f t="array" ref="D182">INDEX('FS 3'!D$7:D$106,MATCH(A182,'FS 3'!$W$7:$W$106,0))</f>
        <v>#N/A</v>
      </c>
      <c r="E182" s="38" t="e">
        <f t="array" ref="E182">INDEX('FS 3'!F$7:F$106,MATCH($A182,'FS 3'!$W$7:$W$106,0))</f>
        <v>#N/A</v>
      </c>
      <c r="F182" s="38" t="e">
        <f t="array" ref="F182">INDEX('FS 3'!G$7:G$106,MATCH($A182,'FS 3'!$W$7:$W$106,0))</f>
        <v>#N/A</v>
      </c>
      <c r="G182" s="38" t="e">
        <f t="array" ref="G182">INDEX('FS 3'!H$7:H$106,MATCH($A182,'FS 3'!$W$7:$W$106,0))</f>
        <v>#N/A</v>
      </c>
      <c r="H182" s="39" t="e">
        <f t="array" ref="H182">INDEX('FS 3'!I$7:I$106,MATCH($A182,'FS 3'!$W$7:$W$106,0))</f>
        <v>#N/A</v>
      </c>
      <c r="I182" s="38" t="e">
        <f t="array" ref="I182">INDEX('FS 3'!J$7:J$106,MATCH($A182,'FS 3'!$W$7:$W$106,0))</f>
        <v>#N/A</v>
      </c>
      <c r="J182" s="38" t="e">
        <f t="array" ref="J182">INDEX('FS 3'!K$7:K$106,MATCH($A182,'FS 3'!$W$7:$W$106,0))</f>
        <v>#N/A</v>
      </c>
      <c r="K182" s="38" t="e">
        <f t="array" ref="K182">INDEX('FS 3'!L$7:L$106,MATCH($A182,'FS 3'!$W$7:$W$106,0))</f>
        <v>#N/A</v>
      </c>
      <c r="L182" s="39" t="e">
        <f t="array" ref="L182">INDEX('FS 3'!M$7:M$106,MATCH($A182,'FS 3'!$W$7:$W$106,0))</f>
        <v>#N/A</v>
      </c>
      <c r="M182" s="41" t="e">
        <f t="array" ref="M182">INDEX('FS 3'!N$7:N$106,MATCH($A182,'FS 3'!$W$7:$W$106,0))</f>
        <v>#N/A</v>
      </c>
      <c r="N182" s="61" t="e">
        <f t="array" ref="N182">INDEX('FS 3'!O$7:O$106,MATCH($A182,'FS 3'!$W$7:$W$106,0))</f>
        <v>#N/A</v>
      </c>
      <c r="O182" s="62" t="e">
        <f t="array" ref="O182">INDEX('FS 3'!P$7:P$106,MATCH($A182,'FS 3'!$W$7:$W$106,0))</f>
        <v>#N/A</v>
      </c>
      <c r="P182" s="62" t="e">
        <f t="array" ref="P182">INDEX('FS 3'!Q$7:Q$106,MATCH($A182,'FS 3'!$W$7:$W$106,0))</f>
        <v>#N/A</v>
      </c>
      <c r="Q182" s="62" t="e">
        <f t="array" ref="Q182">INDEX('FS 3'!R$7:R$106,MATCH($A182,'FS 3'!$W$7:$W$106,0))</f>
        <v>#N/A</v>
      </c>
      <c r="R182" s="62" t="e">
        <f t="array" ref="R182">INDEX('FS 3'!S$7:S$106,MATCH($A182,'FS 3'!$W$7:$W$106,0))</f>
        <v>#N/A</v>
      </c>
      <c r="S182" s="62" t="e">
        <f t="array" ref="S182">INDEX('FS 3'!T$7:T$106,MATCH($A182,'FS 3'!$W$7:$W$106,0))</f>
        <v>#N/A</v>
      </c>
      <c r="T182" s="44" t="e">
        <f t="array" ref="T182">INDEX('FS 3'!U$7:U$106,MATCH($A182,'FS 3'!$W$7:$W$106,0))</f>
        <v>#N/A</v>
      </c>
      <c r="U182" s="45" t="e">
        <f t="array" ref="U182">INDEX('FS 3'!$V$7:$V$106,MATCH(A182,'FS 3'!$W$7:$W$106,0))</f>
        <v>#N/A</v>
      </c>
      <c r="V182" s="46" t="e">
        <f t="array" ref="V182">INDEX('FS 3'!$W$7:$W$106,MATCH(A182,'FS 3'!$W$7:$W$106,0))</f>
        <v>#N/A</v>
      </c>
      <c r="W182" s="83"/>
    </row>
    <row r="183" spans="1:23" ht="12.75" customHeight="1" x14ac:dyDescent="0.3">
      <c r="A183" s="48">
        <v>8</v>
      </c>
      <c r="B183" s="49" t="e">
        <f t="array" aca="1" ref="B183" ca="1">IFNA(INDEX('FS 3'!$B$7:$B$106,MATCH(A183,'FS 3'!$W$7:$W$106,0)),"")</f>
        <v>#NAME?</v>
      </c>
      <c r="C183" s="49" t="e">
        <f t="array" ref="C183">INDEX('FS 3'!$C$7:$C$86,MATCH(A183,'FS 3'!$W$7:$W$106,0))</f>
        <v>#N/A</v>
      </c>
      <c r="D183" s="81" t="e">
        <f t="array" ref="D183">INDEX('FS 3'!$D$7:$D$86,MATCH(A183,'FS 3'!$W$7:$W$106,0))</f>
        <v>#N/A</v>
      </c>
      <c r="E183" s="52" t="e">
        <f t="array" ref="E183">INDEX('FS 3'!F$7:F$106,MATCH($A183,'FS 3'!$W$7:$W$106,0))</f>
        <v>#N/A</v>
      </c>
      <c r="F183" s="52" t="e">
        <f t="array" ref="F183">INDEX('FS 3'!G$7:G$106,MATCH($A183,'FS 3'!$W$7:$W$106,0))</f>
        <v>#N/A</v>
      </c>
      <c r="G183" s="52" t="e">
        <f t="array" ref="G183">INDEX('FS 3'!H$7:H$106,MATCH($A183,'FS 3'!$W$7:$W$106,0))</f>
        <v>#N/A</v>
      </c>
      <c r="H183" s="53" t="e">
        <f t="array" ref="H183">INDEX('FS 3'!I$7:I$106,MATCH($A183,'FS 3'!$W$7:$W$106,0))</f>
        <v>#N/A</v>
      </c>
      <c r="I183" s="52" t="e">
        <f t="array" ref="I183">INDEX('FS 3'!J$7:J$106,MATCH($A183,'FS 3'!$W$7:$W$106,0))</f>
        <v>#N/A</v>
      </c>
      <c r="J183" s="52" t="e">
        <f t="array" ref="J183">INDEX('FS 3'!K$7:K$106,MATCH($A183,'FS 3'!$W$7:$W$106,0))</f>
        <v>#N/A</v>
      </c>
      <c r="K183" s="52" t="e">
        <f t="array" ref="K183">INDEX('FS 3'!L$7:L$106,MATCH($A183,'FS 3'!$W$7:$W$106,0))</f>
        <v>#N/A</v>
      </c>
      <c r="L183" s="53" t="e">
        <f t="array" ref="L183">INDEX('FS 3'!M$7:M$106,MATCH($A183,'FS 3'!$W$7:$W$106,0))</f>
        <v>#N/A</v>
      </c>
      <c r="M183" s="54" t="e">
        <f t="array" ref="M183">INDEX('FS 3'!N$7:N$106,MATCH($A183,'FS 3'!$W$7:$W$106,0))</f>
        <v>#N/A</v>
      </c>
      <c r="N183" s="55" t="e">
        <f t="array" ref="N183">INDEX('FS 3'!O$7:O$106,MATCH($A183,'FS 3'!$W$7:$W$106,0))</f>
        <v>#N/A</v>
      </c>
      <c r="O183" s="56" t="e">
        <f t="array" ref="O183">INDEX('FS 3'!P$7:P$106,MATCH($A183,'FS 3'!$W$7:$W$106,0))</f>
        <v>#N/A</v>
      </c>
      <c r="P183" s="56" t="e">
        <f t="array" ref="P183">INDEX('FS 3'!Q$7:Q$106,MATCH($A183,'FS 3'!$W$7:$W$106,0))</f>
        <v>#N/A</v>
      </c>
      <c r="Q183" s="56" t="e">
        <f t="array" ref="Q183">INDEX('FS 3'!R$7:R$106,MATCH($A183,'FS 3'!$W$7:$W$106,0))</f>
        <v>#N/A</v>
      </c>
      <c r="R183" s="56" t="e">
        <f t="array" ref="R183">INDEX('FS 3'!S$7:S$106,MATCH($A183,'FS 3'!$W$7:$W$106,0))</f>
        <v>#N/A</v>
      </c>
      <c r="S183" s="56" t="e">
        <f t="array" ref="S183">INDEX('FS 3'!T$7:T$106,MATCH($A183,'FS 3'!$W$7:$W$106,0))</f>
        <v>#N/A</v>
      </c>
      <c r="T183" s="57" t="e">
        <f t="array" ref="T183">INDEX('FS 3'!U$7:U$106,MATCH($A183,'FS 3'!$W$7:$W$106,0))</f>
        <v>#N/A</v>
      </c>
      <c r="U183" s="58" t="e">
        <f t="array" ref="U183">INDEX('FS 3'!$V$7:$V$106,MATCH(A183,'FS 3'!$W$7:$W$106,0))</f>
        <v>#N/A</v>
      </c>
      <c r="V183" s="59" t="e">
        <f t="array" ref="V183">INDEX('FS 3'!$W$7:$W$106,MATCH(A183,'FS 3'!$W$7:$W$106,0))</f>
        <v>#N/A</v>
      </c>
      <c r="W183" s="84"/>
    </row>
    <row r="184" spans="1:23" ht="12.75" customHeight="1" x14ac:dyDescent="0.3">
      <c r="A184" s="34">
        <v>9</v>
      </c>
      <c r="B184" s="35" t="e">
        <f t="array" aca="1" ref="B184" ca="1">IFNA(INDEX('FS 3'!B$7:B$106,MATCH(A184,'FS 3'!$W$7:$W$106,0)),"")</f>
        <v>#NAME?</v>
      </c>
      <c r="C184" s="35" t="e">
        <f t="array" ref="C184">INDEX('FS 3'!C$7:C$106,MATCH(A184,'FS 3'!$W$7:$W$106,0))</f>
        <v>#N/A</v>
      </c>
      <c r="D184" s="80" t="e">
        <f t="array" ref="D184">INDEX('FS 3'!D$7:D$106,MATCH(A184,'FS 3'!$W$7:$W$106,0))</f>
        <v>#N/A</v>
      </c>
      <c r="E184" s="38" t="e">
        <f t="array" ref="E184">INDEX('FS 3'!F$7:F$106,MATCH($A184,'FS 3'!$W$7:$W$106,0))</f>
        <v>#N/A</v>
      </c>
      <c r="F184" s="38" t="e">
        <f t="array" ref="F184">INDEX('FS 3'!G$7:G$106,MATCH($A184,'FS 3'!$W$7:$W$106,0))</f>
        <v>#N/A</v>
      </c>
      <c r="G184" s="38" t="e">
        <f t="array" ref="G184">INDEX('FS 3'!H$7:H$106,MATCH($A184,'FS 3'!$W$7:$W$106,0))</f>
        <v>#N/A</v>
      </c>
      <c r="H184" s="39" t="e">
        <f t="array" ref="H184">INDEX('FS 3'!I$7:I$106,MATCH($A184,'FS 3'!$W$7:$W$106,0))</f>
        <v>#N/A</v>
      </c>
      <c r="I184" s="38" t="e">
        <f t="array" ref="I184">INDEX('FS 3'!J$7:J$106,MATCH($A184,'FS 3'!$W$7:$W$106,0))</f>
        <v>#N/A</v>
      </c>
      <c r="J184" s="38" t="e">
        <f t="array" ref="J184">INDEX('FS 3'!K$7:K$106,MATCH($A184,'FS 3'!$W$7:$W$106,0))</f>
        <v>#N/A</v>
      </c>
      <c r="K184" s="38" t="e">
        <f t="array" ref="K184">INDEX('FS 3'!L$7:L$106,MATCH($A184,'FS 3'!$W$7:$W$106,0))</f>
        <v>#N/A</v>
      </c>
      <c r="L184" s="39" t="e">
        <f t="array" ref="L184">INDEX('FS 3'!M$7:M$106,MATCH($A184,'FS 3'!$W$7:$W$106,0))</f>
        <v>#N/A</v>
      </c>
      <c r="M184" s="41" t="e">
        <f t="array" ref="M184">INDEX('FS 3'!N$7:N$106,MATCH($A184,'FS 3'!$W$7:$W$106,0))</f>
        <v>#N/A</v>
      </c>
      <c r="N184" s="61" t="e">
        <f t="array" ref="N184">INDEX('FS 3'!O$7:O$106,MATCH($A184,'FS 3'!$W$7:$W$106,0))</f>
        <v>#N/A</v>
      </c>
      <c r="O184" s="62" t="e">
        <f t="array" ref="O184">INDEX('FS 3'!P$7:P$106,MATCH($A184,'FS 3'!$W$7:$W$106,0))</f>
        <v>#N/A</v>
      </c>
      <c r="P184" s="62" t="e">
        <f t="array" ref="P184">INDEX('FS 3'!Q$7:Q$106,MATCH($A184,'FS 3'!$W$7:$W$106,0))</f>
        <v>#N/A</v>
      </c>
      <c r="Q184" s="62" t="e">
        <f t="array" ref="Q184">INDEX('FS 3'!R$7:R$106,MATCH($A184,'FS 3'!$W$7:$W$106,0))</f>
        <v>#N/A</v>
      </c>
      <c r="R184" s="62" t="e">
        <f t="array" ref="R184">INDEX('FS 3'!S$7:S$106,MATCH($A184,'FS 3'!$W$7:$W$106,0))</f>
        <v>#N/A</v>
      </c>
      <c r="S184" s="62" t="e">
        <f t="array" ref="S184">INDEX('FS 3'!T$7:T$106,MATCH($A184,'FS 3'!$W$7:$W$106,0))</f>
        <v>#N/A</v>
      </c>
      <c r="T184" s="44" t="e">
        <f t="array" ref="T184">INDEX('FS 3'!U$7:U$106,MATCH($A184,'FS 3'!$W$7:$W$106,0))</f>
        <v>#N/A</v>
      </c>
      <c r="U184" s="45" t="e">
        <f t="array" ref="U184">INDEX('FS 3'!$V$7:$V$106,MATCH(A184,'FS 3'!$W$7:$W$106,0))</f>
        <v>#N/A</v>
      </c>
      <c r="V184" s="46" t="e">
        <f t="array" ref="V184">INDEX('FS 3'!$W$7:$W$106,MATCH(A184,'FS 3'!$W$7:$W$106,0))</f>
        <v>#N/A</v>
      </c>
      <c r="W184" s="83"/>
    </row>
    <row r="185" spans="1:23" ht="12.75" customHeight="1" x14ac:dyDescent="0.3">
      <c r="A185" s="48">
        <v>10</v>
      </c>
      <c r="B185" s="49" t="e">
        <f t="array" aca="1" ref="B185" ca="1">IFNA(INDEX('FS 3'!$B$7:$B$106,MATCH(A185,'FS 3'!$W$7:$W$106,0)),"")</f>
        <v>#NAME?</v>
      </c>
      <c r="C185" s="49" t="e">
        <f t="array" ref="C185">INDEX('FS 3'!$C$7:$C$86,MATCH(A185,'FS 3'!$W$7:$W$106,0))</f>
        <v>#N/A</v>
      </c>
      <c r="D185" s="81" t="e">
        <f t="array" ref="D185">INDEX('FS 3'!$D$7:$D$86,MATCH(A185,'FS 3'!$W$7:$W$106,0))</f>
        <v>#N/A</v>
      </c>
      <c r="E185" s="52" t="e">
        <f t="array" ref="E185">INDEX('FS 3'!F$7:F$106,MATCH($A185,'FS 3'!$W$7:$W$106,0))</f>
        <v>#N/A</v>
      </c>
      <c r="F185" s="52" t="e">
        <f t="array" ref="F185">INDEX('FS 3'!G$7:G$106,MATCH($A185,'FS 3'!$W$7:$W$106,0))</f>
        <v>#N/A</v>
      </c>
      <c r="G185" s="52" t="e">
        <f t="array" ref="G185">INDEX('FS 3'!H$7:H$106,MATCH($A185,'FS 3'!$W$7:$W$106,0))</f>
        <v>#N/A</v>
      </c>
      <c r="H185" s="53" t="e">
        <f t="array" ref="H185">INDEX('FS 3'!I$7:I$106,MATCH($A185,'FS 3'!$W$7:$W$106,0))</f>
        <v>#N/A</v>
      </c>
      <c r="I185" s="52" t="e">
        <f t="array" ref="I185">INDEX('FS 3'!J$7:J$106,MATCH($A185,'FS 3'!$W$7:$W$106,0))</f>
        <v>#N/A</v>
      </c>
      <c r="J185" s="52" t="e">
        <f t="array" ref="J185">INDEX('FS 3'!K$7:K$106,MATCH($A185,'FS 3'!$W$7:$W$106,0))</f>
        <v>#N/A</v>
      </c>
      <c r="K185" s="52" t="e">
        <f t="array" ref="K185">INDEX('FS 3'!L$7:L$106,MATCH($A185,'FS 3'!$W$7:$W$106,0))</f>
        <v>#N/A</v>
      </c>
      <c r="L185" s="53" t="e">
        <f t="array" ref="L185">INDEX('FS 3'!M$7:M$106,MATCH($A185,'FS 3'!$W$7:$W$106,0))</f>
        <v>#N/A</v>
      </c>
      <c r="M185" s="54" t="e">
        <f t="array" ref="M185">INDEX('FS 3'!N$7:N$106,MATCH($A185,'FS 3'!$W$7:$W$106,0))</f>
        <v>#N/A</v>
      </c>
      <c r="N185" s="55" t="e">
        <f t="array" ref="N185">INDEX('FS 3'!O$7:O$106,MATCH($A185,'FS 3'!$W$7:$W$106,0))</f>
        <v>#N/A</v>
      </c>
      <c r="O185" s="56" t="e">
        <f t="array" ref="O185">INDEX('FS 3'!P$7:P$106,MATCH($A185,'FS 3'!$W$7:$W$106,0))</f>
        <v>#N/A</v>
      </c>
      <c r="P185" s="56" t="e">
        <f t="array" ref="P185">INDEX('FS 3'!Q$7:Q$106,MATCH($A185,'FS 3'!$W$7:$W$106,0))</f>
        <v>#N/A</v>
      </c>
      <c r="Q185" s="56" t="e">
        <f t="array" ref="Q185">INDEX('FS 3'!R$7:R$106,MATCH($A185,'FS 3'!$W$7:$W$106,0))</f>
        <v>#N/A</v>
      </c>
      <c r="R185" s="56" t="e">
        <f t="array" ref="R185">INDEX('FS 3'!S$7:S$106,MATCH($A185,'FS 3'!$W$7:$W$106,0))</f>
        <v>#N/A</v>
      </c>
      <c r="S185" s="56" t="e">
        <f t="array" ref="S185">INDEX('FS 3'!T$7:T$106,MATCH($A185,'FS 3'!$W$7:$W$106,0))</f>
        <v>#N/A</v>
      </c>
      <c r="T185" s="57" t="e">
        <f t="array" ref="T185">INDEX('FS 3'!U$7:U$106,MATCH($A185,'FS 3'!$W$7:$W$106,0))</f>
        <v>#N/A</v>
      </c>
      <c r="U185" s="58" t="e">
        <f t="array" ref="U185">INDEX('FS 3'!$V$7:$V$106,MATCH(A185,'FS 3'!$W$7:$W$106,0))</f>
        <v>#N/A</v>
      </c>
      <c r="V185" s="59" t="e">
        <f t="array" ref="V185">INDEX('FS 3'!$W$7:$W$106,MATCH(A185,'FS 3'!$W$7:$W$106,0))</f>
        <v>#N/A</v>
      </c>
      <c r="W185" s="84"/>
    </row>
    <row r="186" spans="1:23" ht="12.75" customHeight="1" x14ac:dyDescent="0.3">
      <c r="A186" s="34">
        <v>11</v>
      </c>
      <c r="B186" s="35" t="e">
        <f t="array" aca="1" ref="B186" ca="1">IFNA(INDEX('FS 3'!B$7:B$106,MATCH(A186,'FS 3'!$W$7:$W$106,0)),"")</f>
        <v>#NAME?</v>
      </c>
      <c r="C186" s="35" t="e">
        <f t="array" ref="C186">INDEX('FS 3'!C$7:C$106,MATCH(A186,'FS 3'!$W$7:$W$106,0))</f>
        <v>#N/A</v>
      </c>
      <c r="D186" s="80" t="e">
        <f t="array" ref="D186">INDEX('FS 3'!D$7:D$106,MATCH(A186,'FS 3'!$W$7:$W$106,0))</f>
        <v>#N/A</v>
      </c>
      <c r="E186" s="38" t="e">
        <f t="array" ref="E186">INDEX('FS 3'!F$7:F$106,MATCH($A186,'FS 3'!$W$7:$W$106,0))</f>
        <v>#N/A</v>
      </c>
      <c r="F186" s="38" t="e">
        <f t="array" ref="F186">INDEX('FS 3'!G$7:G$106,MATCH($A186,'FS 3'!$W$7:$W$106,0))</f>
        <v>#N/A</v>
      </c>
      <c r="G186" s="38" t="e">
        <f t="array" ref="G186">INDEX('FS 3'!H$7:H$106,MATCH($A186,'FS 3'!$W$7:$W$106,0))</f>
        <v>#N/A</v>
      </c>
      <c r="H186" s="39" t="e">
        <f t="array" ref="H186">INDEX('FS 3'!I$7:I$106,MATCH($A186,'FS 3'!$W$7:$W$106,0))</f>
        <v>#N/A</v>
      </c>
      <c r="I186" s="38" t="e">
        <f t="array" ref="I186">INDEX('FS 3'!J$7:J$106,MATCH($A186,'FS 3'!$W$7:$W$106,0))</f>
        <v>#N/A</v>
      </c>
      <c r="J186" s="38" t="e">
        <f t="array" ref="J186">INDEX('FS 3'!K$7:K$106,MATCH($A186,'FS 3'!$W$7:$W$106,0))</f>
        <v>#N/A</v>
      </c>
      <c r="K186" s="38" t="e">
        <f t="array" ref="K186">INDEX('FS 3'!L$7:L$106,MATCH($A186,'FS 3'!$W$7:$W$106,0))</f>
        <v>#N/A</v>
      </c>
      <c r="L186" s="39" t="e">
        <f t="array" ref="L186">INDEX('FS 3'!M$7:M$106,MATCH($A186,'FS 3'!$W$7:$W$106,0))</f>
        <v>#N/A</v>
      </c>
      <c r="M186" s="41" t="e">
        <f t="array" ref="M186">INDEX('FS 3'!N$7:N$106,MATCH($A186,'FS 3'!$W$7:$W$106,0))</f>
        <v>#N/A</v>
      </c>
      <c r="N186" s="61" t="e">
        <f t="array" ref="N186">INDEX('FS 3'!O$7:O$106,MATCH($A186,'FS 3'!$W$7:$W$106,0))</f>
        <v>#N/A</v>
      </c>
      <c r="O186" s="62" t="e">
        <f t="array" ref="O186">INDEX('FS 3'!P$7:P$106,MATCH($A186,'FS 3'!$W$7:$W$106,0))</f>
        <v>#N/A</v>
      </c>
      <c r="P186" s="62" t="e">
        <f t="array" ref="P186">INDEX('FS 3'!Q$7:Q$106,MATCH($A186,'FS 3'!$W$7:$W$106,0))</f>
        <v>#N/A</v>
      </c>
      <c r="Q186" s="62" t="e">
        <f t="array" ref="Q186">INDEX('FS 3'!R$7:R$106,MATCH($A186,'FS 3'!$W$7:$W$106,0))</f>
        <v>#N/A</v>
      </c>
      <c r="R186" s="62" t="e">
        <f t="array" ref="R186">INDEX('FS 3'!S$7:S$106,MATCH($A186,'FS 3'!$W$7:$W$106,0))</f>
        <v>#N/A</v>
      </c>
      <c r="S186" s="62" t="e">
        <f t="array" ref="S186">INDEX('FS 3'!T$7:T$106,MATCH($A186,'FS 3'!$W$7:$W$106,0))</f>
        <v>#N/A</v>
      </c>
      <c r="T186" s="44" t="e">
        <f t="array" ref="T186">INDEX('FS 3'!U$7:U$106,MATCH($A186,'FS 3'!$W$7:$W$106,0))</f>
        <v>#N/A</v>
      </c>
      <c r="U186" s="45" t="e">
        <f t="array" ref="U186">INDEX('FS 3'!$V$7:$V$106,MATCH(A186,'FS 3'!$W$7:$W$106,0))</f>
        <v>#N/A</v>
      </c>
      <c r="V186" s="46" t="e">
        <f t="array" ref="V186">INDEX('FS 3'!$W$7:$W$106,MATCH(A186,'FS 3'!$W$7:$W$106,0))</f>
        <v>#N/A</v>
      </c>
      <c r="W186" s="83"/>
    </row>
    <row r="187" spans="1:23" ht="12.75" customHeight="1" x14ac:dyDescent="0.3">
      <c r="A187" s="48">
        <v>12</v>
      </c>
      <c r="B187" s="49" t="e">
        <f t="array" aca="1" ref="B187" ca="1">IFNA(INDEX('FS 3'!$B$7:$B$106,MATCH(A187,'FS 3'!$W$7:$W$106,0)),"")</f>
        <v>#NAME?</v>
      </c>
      <c r="C187" s="49" t="e">
        <f t="array" ref="C187">INDEX('FS 3'!$C$7:$C$86,MATCH(A187,'FS 3'!$W$7:$W$106,0))</f>
        <v>#N/A</v>
      </c>
      <c r="D187" s="81" t="e">
        <f t="array" ref="D187">INDEX('FS 3'!$D$7:$D$86,MATCH(A187,'FS 3'!$W$7:$W$106,0))</f>
        <v>#N/A</v>
      </c>
      <c r="E187" s="52" t="e">
        <f t="array" ref="E187">INDEX('FS 3'!F$7:F$106,MATCH($A187,'FS 3'!$W$7:$W$106,0))</f>
        <v>#N/A</v>
      </c>
      <c r="F187" s="52" t="e">
        <f t="array" ref="F187">INDEX('FS 3'!G$7:G$106,MATCH($A187,'FS 3'!$W$7:$W$106,0))</f>
        <v>#N/A</v>
      </c>
      <c r="G187" s="52" t="e">
        <f t="array" ref="G187">INDEX('FS 3'!H$7:H$106,MATCH($A187,'FS 3'!$W$7:$W$106,0))</f>
        <v>#N/A</v>
      </c>
      <c r="H187" s="53" t="e">
        <f t="array" ref="H187">INDEX('FS 3'!I$7:I$106,MATCH($A187,'FS 3'!$W$7:$W$106,0))</f>
        <v>#N/A</v>
      </c>
      <c r="I187" s="52" t="e">
        <f t="array" ref="I187">INDEX('FS 3'!J$7:J$106,MATCH($A187,'FS 3'!$W$7:$W$106,0))</f>
        <v>#N/A</v>
      </c>
      <c r="J187" s="52" t="e">
        <f t="array" ref="J187">INDEX('FS 3'!K$7:K$106,MATCH($A187,'FS 3'!$W$7:$W$106,0))</f>
        <v>#N/A</v>
      </c>
      <c r="K187" s="52" t="e">
        <f t="array" ref="K187">INDEX('FS 3'!L$7:L$106,MATCH($A187,'FS 3'!$W$7:$W$106,0))</f>
        <v>#N/A</v>
      </c>
      <c r="L187" s="53" t="e">
        <f t="array" ref="L187">INDEX('FS 3'!M$7:M$106,MATCH($A187,'FS 3'!$W$7:$W$106,0))</f>
        <v>#N/A</v>
      </c>
      <c r="M187" s="54" t="e">
        <f t="array" ref="M187">INDEX('FS 3'!N$7:N$106,MATCH($A187,'FS 3'!$W$7:$W$106,0))</f>
        <v>#N/A</v>
      </c>
      <c r="N187" s="55" t="e">
        <f t="array" ref="N187">INDEX('FS 3'!O$7:O$106,MATCH($A187,'FS 3'!$W$7:$W$106,0))</f>
        <v>#N/A</v>
      </c>
      <c r="O187" s="56" t="e">
        <f t="array" ref="O187">INDEX('FS 3'!P$7:P$106,MATCH($A187,'FS 3'!$W$7:$W$106,0))</f>
        <v>#N/A</v>
      </c>
      <c r="P187" s="56" t="e">
        <f t="array" ref="P187">INDEX('FS 3'!Q$7:Q$106,MATCH($A187,'FS 3'!$W$7:$W$106,0))</f>
        <v>#N/A</v>
      </c>
      <c r="Q187" s="56" t="e">
        <f t="array" ref="Q187">INDEX('FS 3'!R$7:R$106,MATCH($A187,'FS 3'!$W$7:$W$106,0))</f>
        <v>#N/A</v>
      </c>
      <c r="R187" s="56" t="e">
        <f t="array" ref="R187">INDEX('FS 3'!S$7:S$106,MATCH($A187,'FS 3'!$W$7:$W$106,0))</f>
        <v>#N/A</v>
      </c>
      <c r="S187" s="56" t="e">
        <f t="array" ref="S187">INDEX('FS 3'!T$7:T$106,MATCH($A187,'FS 3'!$W$7:$W$106,0))</f>
        <v>#N/A</v>
      </c>
      <c r="T187" s="57" t="e">
        <f t="array" ref="T187">INDEX('FS 3'!U$7:U$106,MATCH($A187,'FS 3'!$W$7:$W$106,0))</f>
        <v>#N/A</v>
      </c>
      <c r="U187" s="58" t="e">
        <f t="array" ref="U187">INDEX('FS 3'!$V$7:$V$106,MATCH(A187,'FS 3'!$W$7:$W$106,0))</f>
        <v>#N/A</v>
      </c>
      <c r="V187" s="59" t="e">
        <f t="array" ref="V187">INDEX('FS 3'!$W$7:$W$106,MATCH(A187,'FS 3'!$W$7:$W$106,0))</f>
        <v>#N/A</v>
      </c>
      <c r="W187" s="84"/>
    </row>
    <row r="188" spans="1:23" ht="12.75" customHeight="1" x14ac:dyDescent="0.3">
      <c r="A188" s="34">
        <v>13</v>
      </c>
      <c r="B188" s="35" t="e">
        <f t="array" aca="1" ref="B188" ca="1">IFNA(INDEX('FS 3'!B$7:B$106,MATCH(A188,'FS 3'!$W$7:$W$106,0)),"")</f>
        <v>#NAME?</v>
      </c>
      <c r="C188" s="35" t="e">
        <f t="array" ref="C188">INDEX('FS 3'!C$7:C$106,MATCH(A188,'FS 3'!$W$7:$W$106,0))</f>
        <v>#N/A</v>
      </c>
      <c r="D188" s="80" t="e">
        <f t="array" ref="D188">INDEX('FS 3'!D$7:D$106,MATCH(A188,'FS 3'!$W$7:$W$106,0))</f>
        <v>#N/A</v>
      </c>
      <c r="E188" s="38" t="e">
        <f t="array" ref="E188">INDEX('FS 3'!F$7:F$106,MATCH($A188,'FS 3'!$W$7:$W$106,0))</f>
        <v>#N/A</v>
      </c>
      <c r="F188" s="38" t="e">
        <f t="array" ref="F188">INDEX('FS 3'!G$7:G$106,MATCH($A188,'FS 3'!$W$7:$W$106,0))</f>
        <v>#N/A</v>
      </c>
      <c r="G188" s="38" t="e">
        <f t="array" ref="G188">INDEX('FS 3'!H$7:H$106,MATCH($A188,'FS 3'!$W$7:$W$106,0))</f>
        <v>#N/A</v>
      </c>
      <c r="H188" s="39" t="e">
        <f t="array" ref="H188">INDEX('FS 3'!I$7:I$106,MATCH($A188,'FS 3'!$W$7:$W$106,0))</f>
        <v>#N/A</v>
      </c>
      <c r="I188" s="38" t="e">
        <f t="array" ref="I188">INDEX('FS 3'!J$7:J$106,MATCH($A188,'FS 3'!$W$7:$W$106,0))</f>
        <v>#N/A</v>
      </c>
      <c r="J188" s="38" t="e">
        <f t="array" ref="J188">INDEX('FS 3'!K$7:K$106,MATCH($A188,'FS 3'!$W$7:$W$106,0))</f>
        <v>#N/A</v>
      </c>
      <c r="K188" s="38" t="e">
        <f t="array" ref="K188">INDEX('FS 3'!L$7:L$106,MATCH($A188,'FS 3'!$W$7:$W$106,0))</f>
        <v>#N/A</v>
      </c>
      <c r="L188" s="39" t="e">
        <f t="array" ref="L188">INDEX('FS 3'!M$7:M$106,MATCH($A188,'FS 3'!$W$7:$W$106,0))</f>
        <v>#N/A</v>
      </c>
      <c r="M188" s="41" t="e">
        <f t="array" ref="M188">INDEX('FS 3'!N$7:N$106,MATCH($A188,'FS 3'!$W$7:$W$106,0))</f>
        <v>#N/A</v>
      </c>
      <c r="N188" s="61" t="e">
        <f t="array" ref="N188">INDEX('FS 3'!O$7:O$106,MATCH($A188,'FS 3'!$W$7:$W$106,0))</f>
        <v>#N/A</v>
      </c>
      <c r="O188" s="62" t="e">
        <f t="array" ref="O188">INDEX('FS 3'!P$7:P$106,MATCH($A188,'FS 3'!$W$7:$W$106,0))</f>
        <v>#N/A</v>
      </c>
      <c r="P188" s="62" t="e">
        <f t="array" ref="P188">INDEX('FS 3'!Q$7:Q$106,MATCH($A188,'FS 3'!$W$7:$W$106,0))</f>
        <v>#N/A</v>
      </c>
      <c r="Q188" s="62" t="e">
        <f t="array" ref="Q188">INDEX('FS 3'!R$7:R$106,MATCH($A188,'FS 3'!$W$7:$W$106,0))</f>
        <v>#N/A</v>
      </c>
      <c r="R188" s="62" t="e">
        <f t="array" ref="R188">INDEX('FS 3'!S$7:S$106,MATCH($A188,'FS 3'!$W$7:$W$106,0))</f>
        <v>#N/A</v>
      </c>
      <c r="S188" s="62" t="e">
        <f t="array" ref="S188">INDEX('FS 3'!T$7:T$106,MATCH($A188,'FS 3'!$W$7:$W$106,0))</f>
        <v>#N/A</v>
      </c>
      <c r="T188" s="44" t="e">
        <f t="array" ref="T188">INDEX('FS 3'!U$7:U$106,MATCH($A188,'FS 3'!$W$7:$W$106,0))</f>
        <v>#N/A</v>
      </c>
      <c r="U188" s="45" t="e">
        <f t="array" ref="U188">INDEX('FS 3'!$V$7:$V$106,MATCH(A188,'FS 3'!$W$7:$W$106,0))</f>
        <v>#N/A</v>
      </c>
      <c r="V188" s="46" t="e">
        <f t="array" ref="V188">INDEX('FS 3'!$W$7:$W$106,MATCH(A188,'FS 3'!$W$7:$W$106,0))</f>
        <v>#N/A</v>
      </c>
      <c r="W188" s="83"/>
    </row>
    <row r="189" spans="1:23" ht="12.75" customHeight="1" x14ac:dyDescent="0.3">
      <c r="A189" s="48">
        <v>14</v>
      </c>
      <c r="B189" s="49" t="e">
        <f t="array" aca="1" ref="B189" ca="1">IFNA(INDEX('FS 3'!$B$7:$B$106,MATCH(A189,'FS 3'!$W$7:$W$106,0)),"")</f>
        <v>#NAME?</v>
      </c>
      <c r="C189" s="49" t="e">
        <f t="array" ref="C189">INDEX('FS 3'!$C$7:$C$86,MATCH(A189,'FS 3'!$W$7:$W$106,0))</f>
        <v>#N/A</v>
      </c>
      <c r="D189" s="81" t="e">
        <f t="array" ref="D189">INDEX('FS 3'!$D$7:$D$86,MATCH(A189,'FS 3'!$W$7:$W$106,0))</f>
        <v>#N/A</v>
      </c>
      <c r="E189" s="52" t="e">
        <f t="array" ref="E189">INDEX('FS 3'!F$7:F$106,MATCH($A189,'FS 3'!$W$7:$W$106,0))</f>
        <v>#N/A</v>
      </c>
      <c r="F189" s="52" t="e">
        <f t="array" ref="F189">INDEX('FS 3'!G$7:G$106,MATCH($A189,'FS 3'!$W$7:$W$106,0))</f>
        <v>#N/A</v>
      </c>
      <c r="G189" s="52" t="e">
        <f t="array" ref="G189">INDEX('FS 3'!H$7:H$106,MATCH($A189,'FS 3'!$W$7:$W$106,0))</f>
        <v>#N/A</v>
      </c>
      <c r="H189" s="53" t="e">
        <f t="array" ref="H189">INDEX('FS 3'!I$7:I$106,MATCH($A189,'FS 3'!$W$7:$W$106,0))</f>
        <v>#N/A</v>
      </c>
      <c r="I189" s="52" t="e">
        <f t="array" ref="I189">INDEX('FS 3'!J$7:J$106,MATCH($A189,'FS 3'!$W$7:$W$106,0))</f>
        <v>#N/A</v>
      </c>
      <c r="J189" s="52" t="e">
        <f t="array" ref="J189">INDEX('FS 3'!K$7:K$106,MATCH($A189,'FS 3'!$W$7:$W$106,0))</f>
        <v>#N/A</v>
      </c>
      <c r="K189" s="52" t="e">
        <f t="array" ref="K189">INDEX('FS 3'!L$7:L$106,MATCH($A189,'FS 3'!$W$7:$W$106,0))</f>
        <v>#N/A</v>
      </c>
      <c r="L189" s="53" t="e">
        <f t="array" ref="L189">INDEX('FS 3'!M$7:M$106,MATCH($A189,'FS 3'!$W$7:$W$106,0))</f>
        <v>#N/A</v>
      </c>
      <c r="M189" s="54" t="e">
        <f t="array" ref="M189">INDEX('FS 3'!N$7:N$106,MATCH($A189,'FS 3'!$W$7:$W$106,0))</f>
        <v>#N/A</v>
      </c>
      <c r="N189" s="55" t="e">
        <f t="array" ref="N189">INDEX('FS 3'!O$7:O$106,MATCH($A189,'FS 3'!$W$7:$W$106,0))</f>
        <v>#N/A</v>
      </c>
      <c r="O189" s="56" t="e">
        <f t="array" ref="O189">INDEX('FS 3'!P$7:P$106,MATCH($A189,'FS 3'!$W$7:$W$106,0))</f>
        <v>#N/A</v>
      </c>
      <c r="P189" s="56" t="e">
        <f t="array" ref="P189">INDEX('FS 3'!Q$7:Q$106,MATCH($A189,'FS 3'!$W$7:$W$106,0))</f>
        <v>#N/A</v>
      </c>
      <c r="Q189" s="56" t="e">
        <f t="array" ref="Q189">INDEX('FS 3'!R$7:R$106,MATCH($A189,'FS 3'!$W$7:$W$106,0))</f>
        <v>#N/A</v>
      </c>
      <c r="R189" s="56" t="e">
        <f t="array" ref="R189">INDEX('FS 3'!S$7:S$106,MATCH($A189,'FS 3'!$W$7:$W$106,0))</f>
        <v>#N/A</v>
      </c>
      <c r="S189" s="56" t="e">
        <f t="array" ref="S189">INDEX('FS 3'!T$7:T$106,MATCH($A189,'FS 3'!$W$7:$W$106,0))</f>
        <v>#N/A</v>
      </c>
      <c r="T189" s="57" t="e">
        <f t="array" ref="T189">INDEX('FS 3'!U$7:U$106,MATCH($A189,'FS 3'!$W$7:$W$106,0))</f>
        <v>#N/A</v>
      </c>
      <c r="U189" s="58" t="e">
        <f t="array" ref="U189">INDEX('FS 3'!$V$7:$V$106,MATCH(A189,'FS 3'!$W$7:$W$106,0))</f>
        <v>#N/A</v>
      </c>
      <c r="V189" s="59" t="e">
        <f t="array" ref="V189">INDEX('FS 3'!$W$7:$W$106,MATCH(A189,'FS 3'!$W$7:$W$106,0))</f>
        <v>#N/A</v>
      </c>
      <c r="W189" s="84"/>
    </row>
    <row r="190" spans="1:23" ht="12.75" customHeight="1" x14ac:dyDescent="0.3">
      <c r="A190" s="34">
        <v>15</v>
      </c>
      <c r="B190" s="35" t="e">
        <f t="array" aca="1" ref="B190" ca="1">IFNA(INDEX('FS 3'!B$7:B$106,MATCH(A190,'FS 3'!$W$7:$W$106,0)),"")</f>
        <v>#NAME?</v>
      </c>
      <c r="C190" s="35" t="e">
        <f t="array" ref="C190">INDEX('FS 3'!C$7:C$106,MATCH(A190,'FS 3'!$W$7:$W$106,0))</f>
        <v>#N/A</v>
      </c>
      <c r="D190" s="80" t="e">
        <f t="array" ref="D190">INDEX('FS 3'!D$7:D$106,MATCH(A190,'FS 3'!$W$7:$W$106,0))</f>
        <v>#N/A</v>
      </c>
      <c r="E190" s="38" t="e">
        <f t="array" ref="E190">INDEX('FS 3'!F$7:F$106,MATCH($A190,'FS 3'!$W$7:$W$106,0))</f>
        <v>#N/A</v>
      </c>
      <c r="F190" s="38" t="e">
        <f t="array" ref="F190">INDEX('FS 3'!G$7:G$106,MATCH($A190,'FS 3'!$W$7:$W$106,0))</f>
        <v>#N/A</v>
      </c>
      <c r="G190" s="38" t="e">
        <f t="array" ref="G190">INDEX('FS 3'!H$7:H$106,MATCH($A190,'FS 3'!$W$7:$W$106,0))</f>
        <v>#N/A</v>
      </c>
      <c r="H190" s="39" t="e">
        <f t="array" ref="H190">INDEX('FS 3'!I$7:I$106,MATCH($A190,'FS 3'!$W$7:$W$106,0))</f>
        <v>#N/A</v>
      </c>
      <c r="I190" s="38" t="e">
        <f t="array" ref="I190">INDEX('FS 3'!J$7:J$106,MATCH($A190,'FS 3'!$W$7:$W$106,0))</f>
        <v>#N/A</v>
      </c>
      <c r="J190" s="38" t="e">
        <f t="array" ref="J190">INDEX('FS 3'!K$7:K$106,MATCH($A190,'FS 3'!$W$7:$W$106,0))</f>
        <v>#N/A</v>
      </c>
      <c r="K190" s="38" t="e">
        <f t="array" ref="K190">INDEX('FS 3'!L$7:L$106,MATCH($A190,'FS 3'!$W$7:$W$106,0))</f>
        <v>#N/A</v>
      </c>
      <c r="L190" s="39" t="e">
        <f t="array" ref="L190">INDEX('FS 3'!M$7:M$106,MATCH($A190,'FS 3'!$W$7:$W$106,0))</f>
        <v>#N/A</v>
      </c>
      <c r="M190" s="41" t="e">
        <f t="array" ref="M190">INDEX('FS 3'!N$7:N$106,MATCH($A190,'FS 3'!$W$7:$W$106,0))</f>
        <v>#N/A</v>
      </c>
      <c r="N190" s="61" t="e">
        <f t="array" ref="N190">INDEX('FS 3'!O$7:O$106,MATCH($A190,'FS 3'!$W$7:$W$106,0))</f>
        <v>#N/A</v>
      </c>
      <c r="O190" s="62" t="e">
        <f t="array" ref="O190">INDEX('FS 3'!P$7:P$106,MATCH($A190,'FS 3'!$W$7:$W$106,0))</f>
        <v>#N/A</v>
      </c>
      <c r="P190" s="62" t="e">
        <f t="array" ref="P190">INDEX('FS 3'!Q$7:Q$106,MATCH($A190,'FS 3'!$W$7:$W$106,0))</f>
        <v>#N/A</v>
      </c>
      <c r="Q190" s="62" t="e">
        <f t="array" ref="Q190">INDEX('FS 3'!R$7:R$106,MATCH($A190,'FS 3'!$W$7:$W$106,0))</f>
        <v>#N/A</v>
      </c>
      <c r="R190" s="62" t="e">
        <f t="array" ref="R190">INDEX('FS 3'!S$7:S$106,MATCH($A190,'FS 3'!$W$7:$W$106,0))</f>
        <v>#N/A</v>
      </c>
      <c r="S190" s="62" t="e">
        <f t="array" ref="S190">INDEX('FS 3'!T$7:T$106,MATCH($A190,'FS 3'!$W$7:$W$106,0))</f>
        <v>#N/A</v>
      </c>
      <c r="T190" s="44" t="e">
        <f t="array" ref="T190">INDEX('FS 3'!U$7:U$106,MATCH($A190,'FS 3'!$W$7:$W$106,0))</f>
        <v>#N/A</v>
      </c>
      <c r="U190" s="45" t="e">
        <f t="array" ref="U190">INDEX('FS 3'!$V$7:$V$106,MATCH(A190,'FS 3'!$W$7:$W$106,0))</f>
        <v>#N/A</v>
      </c>
      <c r="V190" s="46" t="e">
        <f t="array" ref="V190">INDEX('FS 3'!$W$7:$W$106,MATCH(A190,'FS 3'!$W$7:$W$106,0))</f>
        <v>#N/A</v>
      </c>
      <c r="W190" s="83"/>
    </row>
    <row r="191" spans="1:23" ht="12.75" customHeight="1" x14ac:dyDescent="0.3">
      <c r="A191" s="48">
        <v>16</v>
      </c>
      <c r="B191" s="49" t="e">
        <f t="array" aca="1" ref="B191" ca="1">IFNA(INDEX('FS 3'!$B$7:$B$106,MATCH(A191,'FS 3'!$W$7:$W$106,0)),"")</f>
        <v>#NAME?</v>
      </c>
      <c r="C191" s="49" t="e">
        <f t="array" ref="C191">INDEX('FS 3'!$C$7:$C$86,MATCH(A191,'FS 3'!$W$7:$W$106,0))</f>
        <v>#N/A</v>
      </c>
      <c r="D191" s="81" t="e">
        <f t="array" ref="D191">INDEX('FS 3'!$D$7:$D$86,MATCH(A191,'FS 3'!$W$7:$W$106,0))</f>
        <v>#N/A</v>
      </c>
      <c r="E191" s="52" t="e">
        <f t="array" ref="E191">INDEX('FS 3'!F$7:F$106,MATCH($A191,'FS 3'!$W$7:$W$106,0))</f>
        <v>#N/A</v>
      </c>
      <c r="F191" s="52" t="e">
        <f t="array" ref="F191">INDEX('FS 3'!G$7:G$106,MATCH($A191,'FS 3'!$W$7:$W$106,0))</f>
        <v>#N/A</v>
      </c>
      <c r="G191" s="52" t="e">
        <f t="array" ref="G191">INDEX('FS 3'!H$7:H$106,MATCH($A191,'FS 3'!$W$7:$W$106,0))</f>
        <v>#N/A</v>
      </c>
      <c r="H191" s="53" t="e">
        <f t="array" ref="H191">INDEX('FS 3'!I$7:I$106,MATCH($A191,'FS 3'!$W$7:$W$106,0))</f>
        <v>#N/A</v>
      </c>
      <c r="I191" s="52" t="e">
        <f t="array" ref="I191">INDEX('FS 3'!J$7:J$106,MATCH($A191,'FS 3'!$W$7:$W$106,0))</f>
        <v>#N/A</v>
      </c>
      <c r="J191" s="52" t="e">
        <f t="array" ref="J191">INDEX('FS 3'!K$7:K$106,MATCH($A191,'FS 3'!$W$7:$W$106,0))</f>
        <v>#N/A</v>
      </c>
      <c r="K191" s="52" t="e">
        <f t="array" ref="K191">INDEX('FS 3'!L$7:L$106,MATCH($A191,'FS 3'!$W$7:$W$106,0))</f>
        <v>#N/A</v>
      </c>
      <c r="L191" s="53" t="e">
        <f t="array" ref="L191">INDEX('FS 3'!M$7:M$106,MATCH($A191,'FS 3'!$W$7:$W$106,0))</f>
        <v>#N/A</v>
      </c>
      <c r="M191" s="54" t="e">
        <f t="array" ref="M191">INDEX('FS 3'!N$7:N$106,MATCH($A191,'FS 3'!$W$7:$W$106,0))</f>
        <v>#N/A</v>
      </c>
      <c r="N191" s="55" t="e">
        <f t="array" ref="N191">INDEX('FS 3'!O$7:O$106,MATCH($A191,'FS 3'!$W$7:$W$106,0))</f>
        <v>#N/A</v>
      </c>
      <c r="O191" s="56" t="e">
        <f t="array" ref="O191">INDEX('FS 3'!P$7:P$106,MATCH($A191,'FS 3'!$W$7:$W$106,0))</f>
        <v>#N/A</v>
      </c>
      <c r="P191" s="56" t="e">
        <f t="array" ref="P191">INDEX('FS 3'!Q$7:Q$106,MATCH($A191,'FS 3'!$W$7:$W$106,0))</f>
        <v>#N/A</v>
      </c>
      <c r="Q191" s="56" t="e">
        <f t="array" ref="Q191">INDEX('FS 3'!R$7:R$106,MATCH($A191,'FS 3'!$W$7:$W$106,0))</f>
        <v>#N/A</v>
      </c>
      <c r="R191" s="56" t="e">
        <f t="array" ref="R191">INDEX('FS 3'!S$7:S$106,MATCH($A191,'FS 3'!$W$7:$W$106,0))</f>
        <v>#N/A</v>
      </c>
      <c r="S191" s="56" t="e">
        <f t="array" ref="S191">INDEX('FS 3'!T$7:T$106,MATCH($A191,'FS 3'!$W$7:$W$106,0))</f>
        <v>#N/A</v>
      </c>
      <c r="T191" s="57" t="e">
        <f t="array" ref="T191">INDEX('FS 3'!U$7:U$106,MATCH($A191,'FS 3'!$W$7:$W$106,0))</f>
        <v>#N/A</v>
      </c>
      <c r="U191" s="58" t="e">
        <f t="array" ref="U191">INDEX('FS 3'!$V$7:$V$106,MATCH(A191,'FS 3'!$W$7:$W$106,0))</f>
        <v>#N/A</v>
      </c>
      <c r="V191" s="59" t="e">
        <f t="array" ref="V191">INDEX('FS 3'!$W$7:$W$106,MATCH(A191,'FS 3'!$W$7:$W$106,0))</f>
        <v>#N/A</v>
      </c>
      <c r="W191" s="84"/>
    </row>
    <row r="192" spans="1:23" ht="12.75" customHeight="1" x14ac:dyDescent="0.3">
      <c r="A192" s="34">
        <v>17</v>
      </c>
      <c r="B192" s="35" t="e">
        <f t="array" aca="1" ref="B192" ca="1">IFNA(INDEX('FS 3'!B$7:B$106,MATCH(A192,'FS 3'!$W$7:$W$106,0)),"")</f>
        <v>#NAME?</v>
      </c>
      <c r="C192" s="35" t="e">
        <f t="array" ref="C192">INDEX('FS 3'!C$7:C$106,MATCH(A192,'FS 3'!$W$7:$W$106,0))</f>
        <v>#N/A</v>
      </c>
      <c r="D192" s="80" t="e">
        <f t="array" ref="D192">INDEX('FS 3'!D$7:D$106,MATCH(A192,'FS 3'!$W$7:$W$106,0))</f>
        <v>#N/A</v>
      </c>
      <c r="E192" s="38" t="e">
        <f t="array" ref="E192">INDEX('FS 3'!F$7:F$106,MATCH($A192,'FS 3'!$W$7:$W$106,0))</f>
        <v>#N/A</v>
      </c>
      <c r="F192" s="38" t="e">
        <f t="array" ref="F192">INDEX('FS 3'!G$7:G$106,MATCH($A192,'FS 3'!$W$7:$W$106,0))</f>
        <v>#N/A</v>
      </c>
      <c r="G192" s="38" t="e">
        <f t="array" ref="G192">INDEX('FS 3'!H$7:H$106,MATCH($A192,'FS 3'!$W$7:$W$106,0))</f>
        <v>#N/A</v>
      </c>
      <c r="H192" s="39" t="e">
        <f t="array" ref="H192">INDEX('FS 3'!I$7:I$106,MATCH($A192,'FS 3'!$W$7:$W$106,0))</f>
        <v>#N/A</v>
      </c>
      <c r="I192" s="38" t="e">
        <f t="array" ref="I192">INDEX('FS 3'!J$7:J$106,MATCH($A192,'FS 3'!$W$7:$W$106,0))</f>
        <v>#N/A</v>
      </c>
      <c r="J192" s="38" t="e">
        <f t="array" ref="J192">INDEX('FS 3'!K$7:K$106,MATCH($A192,'FS 3'!$W$7:$W$106,0))</f>
        <v>#N/A</v>
      </c>
      <c r="K192" s="38" t="e">
        <f t="array" ref="K192">INDEX('FS 3'!L$7:L$106,MATCH($A192,'FS 3'!$W$7:$W$106,0))</f>
        <v>#N/A</v>
      </c>
      <c r="L192" s="39" t="e">
        <f t="array" ref="L192">INDEX('FS 3'!M$7:M$106,MATCH($A192,'FS 3'!$W$7:$W$106,0))</f>
        <v>#N/A</v>
      </c>
      <c r="M192" s="41" t="e">
        <f t="array" ref="M192">INDEX('FS 3'!N$7:N$106,MATCH($A192,'FS 3'!$W$7:$W$106,0))</f>
        <v>#N/A</v>
      </c>
      <c r="N192" s="61" t="e">
        <f t="array" ref="N192">INDEX('FS 3'!O$7:O$106,MATCH($A192,'FS 3'!$W$7:$W$106,0))</f>
        <v>#N/A</v>
      </c>
      <c r="O192" s="62" t="e">
        <f t="array" ref="O192">INDEX('FS 3'!P$7:P$106,MATCH($A192,'FS 3'!$W$7:$W$106,0))</f>
        <v>#N/A</v>
      </c>
      <c r="P192" s="62" t="e">
        <f t="array" ref="P192">INDEX('FS 3'!Q$7:Q$106,MATCH($A192,'FS 3'!$W$7:$W$106,0))</f>
        <v>#N/A</v>
      </c>
      <c r="Q192" s="62" t="e">
        <f t="array" ref="Q192">INDEX('FS 3'!R$7:R$106,MATCH($A192,'FS 3'!$W$7:$W$106,0))</f>
        <v>#N/A</v>
      </c>
      <c r="R192" s="62" t="e">
        <f t="array" ref="R192">INDEX('FS 3'!S$7:S$106,MATCH($A192,'FS 3'!$W$7:$W$106,0))</f>
        <v>#N/A</v>
      </c>
      <c r="S192" s="62" t="e">
        <f t="array" ref="S192">INDEX('FS 3'!T$7:T$106,MATCH($A192,'FS 3'!$W$7:$W$106,0))</f>
        <v>#N/A</v>
      </c>
      <c r="T192" s="44" t="e">
        <f t="array" ref="T192">INDEX('FS 3'!U$7:U$106,MATCH($A192,'FS 3'!$W$7:$W$106,0))</f>
        <v>#N/A</v>
      </c>
      <c r="U192" s="45" t="e">
        <f t="array" ref="U192">INDEX('FS 3'!$V$7:$V$106,MATCH(A192,'FS 3'!$W$7:$W$106,0))</f>
        <v>#N/A</v>
      </c>
      <c r="V192" s="46" t="e">
        <f t="array" ref="V192">INDEX('FS 3'!$W$7:$W$106,MATCH(A192,'FS 3'!$W$7:$W$106,0))</f>
        <v>#N/A</v>
      </c>
      <c r="W192" s="83"/>
    </row>
    <row r="193" spans="1:23" ht="12.75" customHeight="1" x14ac:dyDescent="0.3">
      <c r="A193" s="48">
        <v>18</v>
      </c>
      <c r="B193" s="49" t="e">
        <f t="array" aca="1" ref="B193" ca="1">IFNA(INDEX('FS 3'!$B$7:$B$106,MATCH(A193,'FS 3'!$W$7:$W$106,0)),"")</f>
        <v>#NAME?</v>
      </c>
      <c r="C193" s="49" t="e">
        <f t="array" ref="C193">INDEX('FS 3'!$C$7:$C$86,MATCH(A193,'FS 3'!$W$7:$W$106,0))</f>
        <v>#N/A</v>
      </c>
      <c r="D193" s="81" t="e">
        <f t="array" ref="D193">INDEX('FS 3'!$D$7:$D$86,MATCH(A193,'FS 3'!$W$7:$W$106,0))</f>
        <v>#N/A</v>
      </c>
      <c r="E193" s="52" t="e">
        <f t="array" ref="E193">INDEX('FS 3'!F$7:F$106,MATCH($A193,'FS 3'!$W$7:$W$106,0))</f>
        <v>#N/A</v>
      </c>
      <c r="F193" s="52" t="e">
        <f t="array" ref="F193">INDEX('FS 3'!G$7:G$106,MATCH($A193,'FS 3'!$W$7:$W$106,0))</f>
        <v>#N/A</v>
      </c>
      <c r="G193" s="52" t="e">
        <f t="array" ref="G193">INDEX('FS 3'!H$7:H$106,MATCH($A193,'FS 3'!$W$7:$W$106,0))</f>
        <v>#N/A</v>
      </c>
      <c r="H193" s="53" t="e">
        <f t="array" ref="H193">INDEX('FS 3'!I$7:I$106,MATCH($A193,'FS 3'!$W$7:$W$106,0))</f>
        <v>#N/A</v>
      </c>
      <c r="I193" s="52" t="e">
        <f t="array" ref="I193">INDEX('FS 3'!J$7:J$106,MATCH($A193,'FS 3'!$W$7:$W$106,0))</f>
        <v>#N/A</v>
      </c>
      <c r="J193" s="52" t="e">
        <f t="array" ref="J193">INDEX('FS 3'!K$7:K$106,MATCH($A193,'FS 3'!$W$7:$W$106,0))</f>
        <v>#N/A</v>
      </c>
      <c r="K193" s="52" t="e">
        <f t="array" ref="K193">INDEX('FS 3'!L$7:L$106,MATCH($A193,'FS 3'!$W$7:$W$106,0))</f>
        <v>#N/A</v>
      </c>
      <c r="L193" s="53" t="e">
        <f t="array" ref="L193">INDEX('FS 3'!M$7:M$106,MATCH($A193,'FS 3'!$W$7:$W$106,0))</f>
        <v>#N/A</v>
      </c>
      <c r="M193" s="54" t="e">
        <f t="array" ref="M193">INDEX('FS 3'!N$7:N$106,MATCH($A193,'FS 3'!$W$7:$W$106,0))</f>
        <v>#N/A</v>
      </c>
      <c r="N193" s="55" t="e">
        <f t="array" ref="N193">INDEX('FS 3'!O$7:O$106,MATCH($A193,'FS 3'!$W$7:$W$106,0))</f>
        <v>#N/A</v>
      </c>
      <c r="O193" s="56" t="e">
        <f t="array" ref="O193">INDEX('FS 3'!P$7:P$106,MATCH($A193,'FS 3'!$W$7:$W$106,0))</f>
        <v>#N/A</v>
      </c>
      <c r="P193" s="56" t="e">
        <f t="array" ref="P193">INDEX('FS 3'!Q$7:Q$106,MATCH($A193,'FS 3'!$W$7:$W$106,0))</f>
        <v>#N/A</v>
      </c>
      <c r="Q193" s="56" t="e">
        <f t="array" ref="Q193">INDEX('FS 3'!R$7:R$106,MATCH($A193,'FS 3'!$W$7:$W$106,0))</f>
        <v>#N/A</v>
      </c>
      <c r="R193" s="56" t="e">
        <f t="array" ref="R193">INDEX('FS 3'!S$7:S$106,MATCH($A193,'FS 3'!$W$7:$W$106,0))</f>
        <v>#N/A</v>
      </c>
      <c r="S193" s="56" t="e">
        <f t="array" ref="S193">INDEX('FS 3'!T$7:T$106,MATCH($A193,'FS 3'!$W$7:$W$106,0))</f>
        <v>#N/A</v>
      </c>
      <c r="T193" s="57" t="e">
        <f t="array" ref="T193">INDEX('FS 3'!U$7:U$106,MATCH($A193,'FS 3'!$W$7:$W$106,0))</f>
        <v>#N/A</v>
      </c>
      <c r="U193" s="58" t="e">
        <f t="array" ref="U193">INDEX('FS 3'!$V$7:$V$106,MATCH(A193,'FS 3'!$W$7:$W$106,0))</f>
        <v>#N/A</v>
      </c>
      <c r="V193" s="59" t="e">
        <f t="array" ref="V193">INDEX('FS 3'!$W$7:$W$106,MATCH(A193,'FS 3'!$W$7:$W$106,0))</f>
        <v>#N/A</v>
      </c>
      <c r="W193" s="84"/>
    </row>
    <row r="194" spans="1:23" ht="12.75" customHeight="1" x14ac:dyDescent="0.3">
      <c r="A194" s="34">
        <v>19</v>
      </c>
      <c r="B194" s="35" t="e">
        <f t="array" aca="1" ref="B194" ca="1">IFNA(INDEX('FS 3'!B$7:B$106,MATCH(A194,'FS 3'!$W$7:$W$106,0)),"")</f>
        <v>#NAME?</v>
      </c>
      <c r="C194" s="35" t="e">
        <f t="array" ref="C194">INDEX('FS 3'!C$7:C$106,MATCH(A194,'FS 3'!$W$7:$W$106,0))</f>
        <v>#N/A</v>
      </c>
      <c r="D194" s="80" t="e">
        <f t="array" ref="D194">INDEX('FS 3'!D$7:D$106,MATCH(A194,'FS 3'!$W$7:$W$106,0))</f>
        <v>#N/A</v>
      </c>
      <c r="E194" s="38" t="e">
        <f t="array" ref="E194">INDEX('FS 3'!F$7:F$106,MATCH($A194,'FS 3'!$W$7:$W$106,0))</f>
        <v>#N/A</v>
      </c>
      <c r="F194" s="38" t="e">
        <f t="array" ref="F194">INDEX('FS 3'!G$7:G$106,MATCH($A194,'FS 3'!$W$7:$W$106,0))</f>
        <v>#N/A</v>
      </c>
      <c r="G194" s="38" t="e">
        <f t="array" ref="G194">INDEX('FS 3'!H$7:H$106,MATCH($A194,'FS 3'!$W$7:$W$106,0))</f>
        <v>#N/A</v>
      </c>
      <c r="H194" s="39" t="e">
        <f t="array" ref="H194">INDEX('FS 3'!I$7:I$106,MATCH($A194,'FS 3'!$W$7:$W$106,0))</f>
        <v>#N/A</v>
      </c>
      <c r="I194" s="38" t="e">
        <f t="array" ref="I194">INDEX('FS 3'!J$7:J$106,MATCH($A194,'FS 3'!$W$7:$W$106,0))</f>
        <v>#N/A</v>
      </c>
      <c r="J194" s="38" t="e">
        <f t="array" ref="J194">INDEX('FS 3'!K$7:K$106,MATCH($A194,'FS 3'!$W$7:$W$106,0))</f>
        <v>#N/A</v>
      </c>
      <c r="K194" s="38" t="e">
        <f t="array" ref="K194">INDEX('FS 3'!L$7:L$106,MATCH($A194,'FS 3'!$W$7:$W$106,0))</f>
        <v>#N/A</v>
      </c>
      <c r="L194" s="39" t="e">
        <f t="array" ref="L194">INDEX('FS 3'!M$7:M$106,MATCH($A194,'FS 3'!$W$7:$W$106,0))</f>
        <v>#N/A</v>
      </c>
      <c r="M194" s="41" t="e">
        <f t="array" ref="M194">INDEX('FS 3'!N$7:N$106,MATCH($A194,'FS 3'!$W$7:$W$106,0))</f>
        <v>#N/A</v>
      </c>
      <c r="N194" s="61" t="e">
        <f t="array" ref="N194">INDEX('FS 3'!O$7:O$106,MATCH($A194,'FS 3'!$W$7:$W$106,0))</f>
        <v>#N/A</v>
      </c>
      <c r="O194" s="62" t="e">
        <f t="array" ref="O194">INDEX('FS 3'!P$7:P$106,MATCH($A194,'FS 3'!$W$7:$W$106,0))</f>
        <v>#N/A</v>
      </c>
      <c r="P194" s="62" t="e">
        <f t="array" ref="P194">INDEX('FS 3'!Q$7:Q$106,MATCH($A194,'FS 3'!$W$7:$W$106,0))</f>
        <v>#N/A</v>
      </c>
      <c r="Q194" s="62" t="e">
        <f t="array" ref="Q194">INDEX('FS 3'!R$7:R$106,MATCH($A194,'FS 3'!$W$7:$W$106,0))</f>
        <v>#N/A</v>
      </c>
      <c r="R194" s="62" t="e">
        <f t="array" ref="R194">INDEX('FS 3'!S$7:S$106,MATCH($A194,'FS 3'!$W$7:$W$106,0))</f>
        <v>#N/A</v>
      </c>
      <c r="S194" s="62" t="e">
        <f t="array" ref="S194">INDEX('FS 3'!T$7:T$106,MATCH($A194,'FS 3'!$W$7:$W$106,0))</f>
        <v>#N/A</v>
      </c>
      <c r="T194" s="44" t="e">
        <f t="array" ref="T194">INDEX('FS 3'!U$7:U$106,MATCH($A194,'FS 3'!$W$7:$W$106,0))</f>
        <v>#N/A</v>
      </c>
      <c r="U194" s="45" t="e">
        <f t="array" ref="U194">INDEX('FS 3'!$V$7:$V$106,MATCH(A194,'FS 3'!$W$7:$W$106,0))</f>
        <v>#N/A</v>
      </c>
      <c r="V194" s="46" t="e">
        <f t="array" ref="V194">INDEX('FS 3'!$W$7:$W$106,MATCH(A194,'FS 3'!$W$7:$W$106,0))</f>
        <v>#N/A</v>
      </c>
      <c r="W194" s="83"/>
    </row>
    <row r="195" spans="1:23" ht="12.75" customHeight="1" x14ac:dyDescent="0.3">
      <c r="A195" s="63">
        <v>20</v>
      </c>
      <c r="B195" s="64" t="e">
        <f t="array" aca="1" ref="B195" ca="1">IFNA(INDEX('FS 3'!$B$7:$B$106,MATCH(A195,'FS 3'!$W$7:$W$106,0)),"")</f>
        <v>#NAME?</v>
      </c>
      <c r="C195" s="64" t="e">
        <f t="array" ref="C195">INDEX('FS 3'!$C$7:$C$86,MATCH(A195,'FS 3'!$W$7:$W$106,0))</f>
        <v>#N/A</v>
      </c>
      <c r="D195" s="82" t="e">
        <f t="array" ref="D195">INDEX('FS 3'!$D$7:$D$86,MATCH(A195,'FS 3'!$W$7:$W$106,0))</f>
        <v>#N/A</v>
      </c>
      <c r="E195" s="67" t="e">
        <f t="array" ref="E195">INDEX('FS 3'!F$7:F$106,MATCH($A195,'FS 3'!$W$7:$W$106,0))</f>
        <v>#N/A</v>
      </c>
      <c r="F195" s="67" t="e">
        <f t="array" ref="F195">INDEX('FS 3'!G$7:G$106,MATCH($A195,'FS 3'!$W$7:$W$106,0))</f>
        <v>#N/A</v>
      </c>
      <c r="G195" s="67" t="e">
        <f t="array" ref="G195">INDEX('FS 3'!H$7:H$106,MATCH($A195,'FS 3'!$W$7:$W$106,0))</f>
        <v>#N/A</v>
      </c>
      <c r="H195" s="68" t="e">
        <f t="array" ref="H195">INDEX('FS 3'!I$7:I$106,MATCH($A195,'FS 3'!$W$7:$W$106,0))</f>
        <v>#N/A</v>
      </c>
      <c r="I195" s="67" t="e">
        <f t="array" ref="I195">INDEX('FS 3'!J$7:J$106,MATCH($A195,'FS 3'!$W$7:$W$106,0))</f>
        <v>#N/A</v>
      </c>
      <c r="J195" s="67" t="e">
        <f t="array" ref="J195">INDEX('FS 3'!K$7:K$106,MATCH($A195,'FS 3'!$W$7:$W$106,0))</f>
        <v>#N/A</v>
      </c>
      <c r="K195" s="67" t="e">
        <f t="array" ref="K195">INDEX('FS 3'!L$7:L$106,MATCH($A195,'FS 3'!$W$7:$W$106,0))</f>
        <v>#N/A</v>
      </c>
      <c r="L195" s="68" t="e">
        <f t="array" ref="L195">INDEX('FS 3'!M$7:M$106,MATCH($A195,'FS 3'!$W$7:$W$106,0))</f>
        <v>#N/A</v>
      </c>
      <c r="M195" s="69" t="e">
        <f t="array" ref="M195">INDEX('FS 3'!N$7:N$106,MATCH($A195,'FS 3'!$W$7:$W$106,0))</f>
        <v>#N/A</v>
      </c>
      <c r="N195" s="70" t="e">
        <f t="array" ref="N195">INDEX('FS 3'!O$7:O$106,MATCH($A195,'FS 3'!$W$7:$W$106,0))</f>
        <v>#N/A</v>
      </c>
      <c r="O195" s="71" t="e">
        <f t="array" ref="O195">INDEX('FS 3'!P$7:P$106,MATCH($A195,'FS 3'!$W$7:$W$106,0))</f>
        <v>#N/A</v>
      </c>
      <c r="P195" s="71" t="e">
        <f t="array" ref="P195">INDEX('FS 3'!Q$7:Q$106,MATCH($A195,'FS 3'!$W$7:$W$106,0))</f>
        <v>#N/A</v>
      </c>
      <c r="Q195" s="71" t="e">
        <f t="array" ref="Q195">INDEX('FS 3'!R$7:R$106,MATCH($A195,'FS 3'!$W$7:$W$106,0))</f>
        <v>#N/A</v>
      </c>
      <c r="R195" s="71" t="e">
        <f t="array" ref="R195">INDEX('FS 3'!S$7:S$106,MATCH($A195,'FS 3'!$W$7:$W$106,0))</f>
        <v>#N/A</v>
      </c>
      <c r="S195" s="71" t="e">
        <f t="array" ref="S195">INDEX('FS 3'!T$7:T$106,MATCH($A195,'FS 3'!$W$7:$W$106,0))</f>
        <v>#N/A</v>
      </c>
      <c r="T195" s="72" t="e">
        <f t="array" ref="T195">INDEX('FS 3'!U$7:U$106,MATCH($A195,'FS 3'!$W$7:$W$106,0))</f>
        <v>#N/A</v>
      </c>
      <c r="U195" s="73" t="e">
        <f t="array" ref="U195">INDEX('FS 3'!$V$7:$V$106,MATCH(A195,'FS 3'!$W$7:$W$106,0))</f>
        <v>#N/A</v>
      </c>
      <c r="V195" s="74" t="e">
        <f t="array" ref="V195">INDEX('FS 3'!$W$7:$W$106,MATCH(A195,'FS 3'!$W$7:$W$106,0))</f>
        <v>#N/A</v>
      </c>
      <c r="W195" s="85"/>
    </row>
    <row r="196" spans="1:23" ht="12.75" customHeight="1" x14ac:dyDescent="0.3">
      <c r="A196" s="76"/>
      <c r="B196" s="77"/>
      <c r="C196" s="77"/>
      <c r="D196" s="77"/>
      <c r="E196" s="78"/>
      <c r="F196" s="78"/>
      <c r="G196" s="78"/>
      <c r="H196" s="78"/>
      <c r="I196" s="78"/>
      <c r="J196" s="78"/>
      <c r="K196" s="78"/>
      <c r="L196" s="78"/>
      <c r="M196" s="77"/>
      <c r="N196" s="78"/>
      <c r="O196" s="78"/>
      <c r="P196" s="78"/>
      <c r="Q196" s="78"/>
      <c r="R196" s="78"/>
      <c r="S196" s="79"/>
      <c r="T196" s="77"/>
      <c r="U196" s="77"/>
      <c r="V196" s="77"/>
      <c r="W196" s="77"/>
    </row>
    <row r="197" spans="1:23" ht="12.75" customHeight="1" x14ac:dyDescent="0.3">
      <c r="A197" s="203" t="s">
        <v>60</v>
      </c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5"/>
    </row>
    <row r="198" spans="1:23" ht="12.75" customHeight="1" x14ac:dyDescent="0.3">
      <c r="A198" s="21"/>
      <c r="B198" s="22"/>
      <c r="C198" s="22"/>
      <c r="D198" s="22"/>
      <c r="E198" s="207" t="s">
        <v>36</v>
      </c>
      <c r="F198" s="204"/>
      <c r="G198" s="204"/>
      <c r="H198" s="205"/>
      <c r="I198" s="207" t="s">
        <v>37</v>
      </c>
      <c r="J198" s="204"/>
      <c r="K198" s="204"/>
      <c r="L198" s="205"/>
      <c r="M198" s="24"/>
      <c r="N198" s="206" t="s">
        <v>38</v>
      </c>
      <c r="O198" s="204"/>
      <c r="P198" s="204"/>
      <c r="Q198" s="204"/>
      <c r="R198" s="204"/>
      <c r="S198" s="204"/>
      <c r="T198" s="205"/>
      <c r="U198" s="206" t="s">
        <v>39</v>
      </c>
      <c r="V198" s="204"/>
      <c r="W198" s="205"/>
    </row>
    <row r="199" spans="1:23" ht="12.75" customHeight="1" x14ac:dyDescent="0.3">
      <c r="A199" s="26" t="s">
        <v>40</v>
      </c>
      <c r="B199" s="27" t="s">
        <v>32</v>
      </c>
      <c r="C199" s="23" t="s">
        <v>33</v>
      </c>
      <c r="D199" s="23" t="s">
        <v>34</v>
      </c>
      <c r="E199" s="23" t="s">
        <v>41</v>
      </c>
      <c r="F199" s="24" t="s">
        <v>42</v>
      </c>
      <c r="G199" s="24" t="s">
        <v>59</v>
      </c>
      <c r="H199" s="28" t="s">
        <v>44</v>
      </c>
      <c r="I199" s="23" t="s">
        <v>45</v>
      </c>
      <c r="J199" s="24" t="s">
        <v>46</v>
      </c>
      <c r="K199" s="24" t="s">
        <v>47</v>
      </c>
      <c r="L199" s="29" t="s">
        <v>48</v>
      </c>
      <c r="M199" s="25" t="s">
        <v>49</v>
      </c>
      <c r="N199" s="30" t="s">
        <v>50</v>
      </c>
      <c r="O199" s="31" t="s">
        <v>51</v>
      </c>
      <c r="P199" s="31" t="s">
        <v>52</v>
      </c>
      <c r="Q199" s="31" t="s">
        <v>53</v>
      </c>
      <c r="R199" s="31" t="s">
        <v>54</v>
      </c>
      <c r="S199" s="31" t="s">
        <v>55</v>
      </c>
      <c r="T199" s="32" t="s">
        <v>56</v>
      </c>
      <c r="U199" s="25" t="s">
        <v>57</v>
      </c>
      <c r="V199" s="33" t="s">
        <v>40</v>
      </c>
      <c r="W199" s="29" t="s">
        <v>58</v>
      </c>
    </row>
    <row r="200" spans="1:23" ht="12.75" customHeight="1" x14ac:dyDescent="0.3">
      <c r="A200" s="34">
        <v>1</v>
      </c>
      <c r="B200" s="35" t="e">
        <f t="array" aca="1" ref="B200" ca="1">IFNA(INDEX('Senior HC'!B$7:B$86,MATCH(A200,'Senior HC'!$X$7:$X$86,0)),"")</f>
        <v>#NAME?</v>
      </c>
      <c r="C200" s="35" t="e">
        <f t="array" ref="C200">INDEX('Senior HC'!C$7:C$86,MATCH(A200,'Senior HC'!$X$7:$X$86,0))</f>
        <v>#N/A</v>
      </c>
      <c r="D200" s="80" t="e">
        <f t="array" ref="D200">INDEX('Senior HC'!D$7:D$86,MATCH(A200,'Senior HC'!$X$7:$X$86,0))</f>
        <v>#N/A</v>
      </c>
      <c r="E200" s="38" t="e">
        <f t="array" ref="E200">INDEX('Senior HC'!F$7:F$86,MATCH($A200,'Senior HC'!$X$7:$X$86,0))</f>
        <v>#N/A</v>
      </c>
      <c r="F200" s="38" t="e">
        <f t="array" ref="F200">INDEX('Senior HC'!G$7:G$86,MATCH($A200,'Senior HC'!$X$7:$X$86,0))</f>
        <v>#N/A</v>
      </c>
      <c r="G200" s="38" t="e">
        <f t="array" ref="G200">INDEX('Senior HC'!H$7:H$86,MATCH($A200,'Senior HC'!$X$7:$X$86,0))</f>
        <v>#N/A</v>
      </c>
      <c r="H200" s="39" t="e">
        <f t="array" ref="H200">INDEX('Senior HC'!I$7:I$86,MATCH($A200,'Senior HC'!$X$7:$X$86,0))</f>
        <v>#N/A</v>
      </c>
      <c r="I200" s="38" t="e">
        <f t="array" ref="I200">INDEX('Senior HC'!J$7:J$86,MATCH($A200,'Senior HC'!$X$7:$X$86,0))</f>
        <v>#N/A</v>
      </c>
      <c r="J200" s="38" t="e">
        <f t="array" ref="J200">INDEX('Senior HC'!K$7:K$86,MATCH($A200,'Senior HC'!$X$7:$X$86,0))</f>
        <v>#N/A</v>
      </c>
      <c r="K200" s="38" t="e">
        <f t="array" ref="K200">INDEX('Senior HC'!L$7:L$86,MATCH($A200,'Senior HC'!$X$7:$X$86,0))</f>
        <v>#N/A</v>
      </c>
      <c r="L200" s="40" t="e">
        <f t="array" ref="L200">INDEX('Senior HC'!M$7:M$86,MATCH($A200,'Senior HC'!$X$7:$X$86,0))</f>
        <v>#N/A</v>
      </c>
      <c r="M200" s="41" t="e">
        <f t="array" ref="M200">INDEX('Senior HC'!N$7:N$86,MATCH($A200,'Senior HC'!$X$7:$X$86,0))</f>
        <v>#N/A</v>
      </c>
      <c r="N200" s="42" t="e">
        <f t="array" ref="N200">INDEX('Senior HC'!O$7:O$86,MATCH($A200,'Senior HC'!$X$7:$X$86,0))</f>
        <v>#N/A</v>
      </c>
      <c r="O200" s="43" t="e">
        <f t="array" ref="O200">INDEX('Senior HC'!P$7:P$86,MATCH($A200,'Senior HC'!$X$7:$X$86,0))</f>
        <v>#N/A</v>
      </c>
      <c r="P200" s="43" t="e">
        <f t="array" ref="P200">INDEX('Senior HC'!Q$7:Q$86,MATCH($A200,'Senior HC'!$X$7:$X$86,0))</f>
        <v>#N/A</v>
      </c>
      <c r="Q200" s="43" t="e">
        <f t="array" ref="Q200">INDEX('Senior HC'!R$7:R$86,MATCH($A200,'Senior HC'!$X$7:$X$86,0))</f>
        <v>#N/A</v>
      </c>
      <c r="R200" s="43" t="e">
        <f t="array" ref="R200">INDEX('Senior HC'!S$7:S$86,MATCH($A200,'Senior HC'!$X$7:$X$86,0))</f>
        <v>#N/A</v>
      </c>
      <c r="S200" s="43" t="e">
        <f t="array" ref="S200">INDEX('Senior HC'!T$7:T$86,MATCH($A200,'Senior HC'!$X$7:$X$86,0))</f>
        <v>#N/A</v>
      </c>
      <c r="T200" s="44" t="e">
        <f t="array" ref="T200">INDEX('Senior HC'!V$7:V$86,MATCH($A200,'Senior HC'!$X$7:$X$86,0))</f>
        <v>#N/A</v>
      </c>
      <c r="U200" s="45" t="e">
        <f t="array" ref="U200">INDEX('Senior HC'!$W$7:$W$86,MATCH(A200,'Senior HC'!$X$7:$X$86,0))</f>
        <v>#N/A</v>
      </c>
      <c r="V200" s="46" t="e">
        <f t="array" ref="V200">INDEX('Senior HC'!$X$7:$X$86,MATCH(A200,'Senior HC'!$X$7:$X$86,0))</f>
        <v>#N/A</v>
      </c>
      <c r="W200" s="83"/>
    </row>
    <row r="201" spans="1:23" ht="12.75" customHeight="1" x14ac:dyDescent="0.3">
      <c r="A201" s="48">
        <v>2</v>
      </c>
      <c r="B201" s="49" t="e">
        <f t="array" aca="1" ref="B201" ca="1">IFNA(INDEX('Senior HC'!$B$7:$B$86,MATCH(A201,'Senior HC'!$X$7:$X$86,0)),"")</f>
        <v>#NAME?</v>
      </c>
      <c r="C201" s="49" t="e">
        <f t="array" ref="C201">INDEX('Senior HC'!$C$7:$C$86,MATCH(A201,'Senior HC'!$X$7:$X$86,0))</f>
        <v>#N/A</v>
      </c>
      <c r="D201" s="81" t="e">
        <f t="array" ref="D201">INDEX('Senior HC'!$D$7:$D$86,MATCH(A201,'Senior HC'!$X$7:$X$86,0))</f>
        <v>#N/A</v>
      </c>
      <c r="E201" s="52" t="e">
        <f t="array" ref="E201">INDEX('Senior HC'!F$7:F$86,MATCH($A201,'Senior HC'!$X$7:$X$86,0))</f>
        <v>#N/A</v>
      </c>
      <c r="F201" s="52" t="e">
        <f t="array" ref="F201">INDEX('Senior HC'!G$7:G$86,MATCH($A201,'Senior HC'!$X$7:$X$86,0))</f>
        <v>#N/A</v>
      </c>
      <c r="G201" s="52" t="e">
        <f t="array" ref="G201">INDEX('Senior HC'!H$7:H$86,MATCH($A201,'Senior HC'!$X$7:$X$86,0))</f>
        <v>#N/A</v>
      </c>
      <c r="H201" s="53" t="e">
        <f t="array" ref="H201">INDEX('Senior HC'!I$7:I$86,MATCH($A201,'Senior HC'!$X$7:$X$86,0))</f>
        <v>#N/A</v>
      </c>
      <c r="I201" s="52" t="e">
        <f t="array" ref="I201">INDEX('Senior HC'!J$7:J$86,MATCH($A201,'Senior HC'!$X$7:$X$86,0))</f>
        <v>#N/A</v>
      </c>
      <c r="J201" s="52" t="e">
        <f t="array" ref="J201">INDEX('Senior HC'!K$7:K$86,MATCH($A201,'Senior HC'!$X$7:$X$86,0))</f>
        <v>#N/A</v>
      </c>
      <c r="K201" s="52" t="e">
        <f t="array" ref="K201">INDEX('Senior HC'!L$7:L$86,MATCH($A201,'Senior HC'!$X$7:$X$86,0))</f>
        <v>#N/A</v>
      </c>
      <c r="L201" s="53" t="e">
        <f t="array" ref="L201">INDEX('Senior HC'!M$7:M$86,MATCH($A201,'Senior HC'!$X$7:$X$86,0))</f>
        <v>#N/A</v>
      </c>
      <c r="M201" s="54" t="e">
        <f t="array" ref="M201">INDEX('Senior HC'!N$7:N$86,MATCH($A201,'Senior HC'!$X$7:$X$86,0))</f>
        <v>#N/A</v>
      </c>
      <c r="N201" s="55" t="e">
        <f t="array" ref="N201">INDEX('Senior HC'!O$7:O$86,MATCH($A201,'Senior HC'!$X$7:$X$86,0))</f>
        <v>#N/A</v>
      </c>
      <c r="O201" s="56" t="e">
        <f t="array" ref="O201">INDEX('Senior HC'!P$7:P$86,MATCH($A201,'Senior HC'!$X$7:$X$86,0))</f>
        <v>#N/A</v>
      </c>
      <c r="P201" s="56" t="e">
        <f t="array" ref="P201">INDEX('Senior HC'!Q$7:Q$86,MATCH($A201,'Senior HC'!$X$7:$X$86,0))</f>
        <v>#N/A</v>
      </c>
      <c r="Q201" s="56" t="e">
        <f t="array" ref="Q201">INDEX('Senior HC'!R$7:R$86,MATCH($A201,'Senior HC'!$X$7:$X$86,0))</f>
        <v>#N/A</v>
      </c>
      <c r="R201" s="56" t="e">
        <f t="array" ref="R201">INDEX('Senior HC'!S$7:S$86,MATCH($A201,'Senior HC'!$X$7:$X$86,0))</f>
        <v>#N/A</v>
      </c>
      <c r="S201" s="56" t="e">
        <f t="array" ref="S201">INDEX('Senior HC'!T$7:T$86,MATCH($A201,'Senior HC'!$X$7:$X$86,0))</f>
        <v>#N/A</v>
      </c>
      <c r="T201" s="57" t="e">
        <f t="array" ref="T201">INDEX('Senior HC'!V$7:V$86,MATCH($A201,'Senior HC'!$X$7:$X$86,0))</f>
        <v>#N/A</v>
      </c>
      <c r="U201" s="58" t="e">
        <f t="array" ref="U201">INDEX('Senior HC'!$W$7:$W$86,MATCH(A201,'Senior HC'!$X$7:$X$86,0))</f>
        <v>#N/A</v>
      </c>
      <c r="V201" s="59" t="e">
        <f t="array" ref="V201">INDEX('Senior HC'!$X$7:$X$86,MATCH(A201,'Senior HC'!$X$7:$X$86,0))</f>
        <v>#N/A</v>
      </c>
      <c r="W201" s="84"/>
    </row>
    <row r="202" spans="1:23" ht="12.75" customHeight="1" x14ac:dyDescent="0.3">
      <c r="A202" s="34">
        <v>3</v>
      </c>
      <c r="B202" s="35" t="e">
        <f t="array" aca="1" ref="B202" ca="1">IFNA(INDEX('Senior HC'!B$7:B$86,MATCH(A202,'Senior HC'!$X$7:$X$86,0)),"")</f>
        <v>#NAME?</v>
      </c>
      <c r="C202" s="35" t="e">
        <f t="array" ref="C202">INDEX('Senior HC'!C$7:C$86,MATCH(A202,'Senior HC'!$X$7:$X$86,0))</f>
        <v>#N/A</v>
      </c>
      <c r="D202" s="80" t="e">
        <f t="array" ref="D202">INDEX('Senior HC'!D$7:D$86,MATCH(A202,'Senior HC'!$X$7:$X$86,0))</f>
        <v>#N/A</v>
      </c>
      <c r="E202" s="38" t="e">
        <f t="array" ref="E202">INDEX('Senior HC'!F$7:F$86,MATCH($A202,'Senior HC'!$X$7:$X$86,0))</f>
        <v>#N/A</v>
      </c>
      <c r="F202" s="38" t="e">
        <f t="array" ref="F202">INDEX('Senior HC'!G$7:G$86,MATCH($A202,'Senior HC'!$X$7:$X$86,0))</f>
        <v>#N/A</v>
      </c>
      <c r="G202" s="38" t="e">
        <f t="array" ref="G202">INDEX('Senior HC'!H$7:H$86,MATCH($A202,'Senior HC'!$X$7:$X$86,0))</f>
        <v>#N/A</v>
      </c>
      <c r="H202" s="39" t="e">
        <f t="array" ref="H202">INDEX('Senior HC'!I$7:I$86,MATCH($A202,'Senior HC'!$X$7:$X$86,0))</f>
        <v>#N/A</v>
      </c>
      <c r="I202" s="38" t="e">
        <f t="array" ref="I202">INDEX('Senior HC'!J$7:J$86,MATCH($A202,'Senior HC'!$X$7:$X$86,0))</f>
        <v>#N/A</v>
      </c>
      <c r="J202" s="38" t="e">
        <f t="array" ref="J202">INDEX('Senior HC'!K$7:K$86,MATCH($A202,'Senior HC'!$X$7:$X$86,0))</f>
        <v>#N/A</v>
      </c>
      <c r="K202" s="38" t="e">
        <f t="array" ref="K202">INDEX('Senior HC'!L$7:L$86,MATCH($A202,'Senior HC'!$X$7:$X$86,0))</f>
        <v>#N/A</v>
      </c>
      <c r="L202" s="39" t="e">
        <f t="array" ref="L202">INDEX('Senior HC'!M$7:M$86,MATCH($A202,'Senior HC'!$X$7:$X$86,0))</f>
        <v>#N/A</v>
      </c>
      <c r="M202" s="41" t="e">
        <f t="array" ref="M202">INDEX('Senior HC'!N$7:N$86,MATCH($A202,'Senior HC'!$X$7:$X$86,0))</f>
        <v>#N/A</v>
      </c>
      <c r="N202" s="61" t="e">
        <f t="array" ref="N202">INDEX('Senior HC'!O$7:O$86,MATCH($A202,'Senior HC'!$X$7:$X$86,0))</f>
        <v>#N/A</v>
      </c>
      <c r="O202" s="62" t="e">
        <f t="array" ref="O202">INDEX('Senior HC'!P$7:P$86,MATCH($A202,'Senior HC'!$X$7:$X$86,0))</f>
        <v>#N/A</v>
      </c>
      <c r="P202" s="62" t="e">
        <f t="array" ref="P202">INDEX('Senior HC'!Q$7:Q$86,MATCH($A202,'Senior HC'!$X$7:$X$86,0))</f>
        <v>#N/A</v>
      </c>
      <c r="Q202" s="62" t="e">
        <f t="array" ref="Q202">INDEX('Senior HC'!R$7:R$86,MATCH($A202,'Senior HC'!$X$7:$X$86,0))</f>
        <v>#N/A</v>
      </c>
      <c r="R202" s="62" t="e">
        <f t="array" ref="R202">INDEX('Senior HC'!S$7:S$86,MATCH($A202,'Senior HC'!$X$7:$X$86,0))</f>
        <v>#N/A</v>
      </c>
      <c r="S202" s="62" t="e">
        <f t="array" ref="S202">INDEX('Senior HC'!T$7:T$86,MATCH($A202,'Senior HC'!$X$7:$X$86,0))</f>
        <v>#N/A</v>
      </c>
      <c r="T202" s="44" t="e">
        <f t="array" ref="T202">INDEX('Senior HC'!V$7:V$86,MATCH($A202,'Senior HC'!$X$7:$X$86,0))</f>
        <v>#N/A</v>
      </c>
      <c r="U202" s="45" t="e">
        <f t="array" ref="U202">INDEX('Senior HC'!$W$7:$W$86,MATCH(A202,'Senior HC'!$X$7:$X$86,0))</f>
        <v>#N/A</v>
      </c>
      <c r="V202" s="46" t="e">
        <f t="array" ref="V202">INDEX('Senior HC'!$X$7:$X$86,MATCH(A202,'Senior HC'!$X$7:$X$86,0))</f>
        <v>#N/A</v>
      </c>
      <c r="W202" s="83"/>
    </row>
    <row r="203" spans="1:23" ht="12.75" customHeight="1" x14ac:dyDescent="0.3">
      <c r="A203" s="48">
        <v>4</v>
      </c>
      <c r="B203" s="49" t="e">
        <f t="array" aca="1" ref="B203" ca="1">IFNA(INDEX('Senior HC'!$B$7:$B$86,MATCH(A203,'Senior HC'!$X$7:$X$86,0)),"")</f>
        <v>#NAME?</v>
      </c>
      <c r="C203" s="49" t="e">
        <f t="array" ref="C203">INDEX('Senior HC'!$C$7:$C$86,MATCH(A203,'Senior HC'!$X$7:$X$86,0))</f>
        <v>#N/A</v>
      </c>
      <c r="D203" s="81" t="e">
        <f t="array" ref="D203">INDEX('Senior HC'!$D$7:$D$86,MATCH(A203,'Senior HC'!$X$7:$X$86,0))</f>
        <v>#N/A</v>
      </c>
      <c r="E203" s="52" t="e">
        <f t="array" ref="E203">INDEX('Senior HC'!F$7:F$86,MATCH($A203,'Senior HC'!$X$7:$X$86,0))</f>
        <v>#N/A</v>
      </c>
      <c r="F203" s="52" t="e">
        <f t="array" ref="F203">INDEX('Senior HC'!G$7:G$86,MATCH($A203,'Senior HC'!$X$7:$X$86,0))</f>
        <v>#N/A</v>
      </c>
      <c r="G203" s="52" t="e">
        <f t="array" ref="G203">INDEX('Senior HC'!H$7:H$86,MATCH($A203,'Senior HC'!$X$7:$X$86,0))</f>
        <v>#N/A</v>
      </c>
      <c r="H203" s="53" t="e">
        <f t="array" ref="H203">INDEX('Senior HC'!I$7:I$86,MATCH($A203,'Senior HC'!$X$7:$X$86,0))</f>
        <v>#N/A</v>
      </c>
      <c r="I203" s="52" t="e">
        <f t="array" ref="I203">INDEX('Senior HC'!J$7:J$86,MATCH($A203,'Senior HC'!$X$7:$X$86,0))</f>
        <v>#N/A</v>
      </c>
      <c r="J203" s="52" t="e">
        <f t="array" ref="J203">INDEX('Senior HC'!K$7:K$86,MATCH($A203,'Senior HC'!$X$7:$X$86,0))</f>
        <v>#N/A</v>
      </c>
      <c r="K203" s="52" t="e">
        <f t="array" ref="K203">INDEX('Senior HC'!L$7:L$86,MATCH($A203,'Senior HC'!$X$7:$X$86,0))</f>
        <v>#N/A</v>
      </c>
      <c r="L203" s="53" t="e">
        <f t="array" ref="L203">INDEX('Senior HC'!M$7:M$86,MATCH($A203,'Senior HC'!$X$7:$X$86,0))</f>
        <v>#N/A</v>
      </c>
      <c r="M203" s="54" t="e">
        <f t="array" ref="M203">INDEX('Senior HC'!N$7:N$86,MATCH($A203,'Senior HC'!$X$7:$X$86,0))</f>
        <v>#N/A</v>
      </c>
      <c r="N203" s="55" t="e">
        <f t="array" ref="N203">INDEX('Senior HC'!O$7:O$86,MATCH($A203,'Senior HC'!$X$7:$X$86,0))</f>
        <v>#N/A</v>
      </c>
      <c r="O203" s="56" t="e">
        <f t="array" ref="O203">INDEX('Senior HC'!P$7:P$86,MATCH($A203,'Senior HC'!$X$7:$X$86,0))</f>
        <v>#N/A</v>
      </c>
      <c r="P203" s="56" t="e">
        <f t="array" ref="P203">INDEX('Senior HC'!Q$7:Q$86,MATCH($A203,'Senior HC'!$X$7:$X$86,0))</f>
        <v>#N/A</v>
      </c>
      <c r="Q203" s="56" t="e">
        <f t="array" ref="Q203">INDEX('Senior HC'!R$7:R$86,MATCH($A203,'Senior HC'!$X$7:$X$86,0))</f>
        <v>#N/A</v>
      </c>
      <c r="R203" s="56" t="e">
        <f t="array" ref="R203">INDEX('Senior HC'!S$7:S$86,MATCH($A203,'Senior HC'!$X$7:$X$86,0))</f>
        <v>#N/A</v>
      </c>
      <c r="S203" s="56" t="e">
        <f t="array" ref="S203">INDEX('Senior HC'!T$7:T$86,MATCH($A203,'Senior HC'!$X$7:$X$86,0))</f>
        <v>#N/A</v>
      </c>
      <c r="T203" s="57" t="e">
        <f t="array" ref="T203">INDEX('Senior HC'!V$7:V$86,MATCH($A203,'Senior HC'!$X$7:$X$86,0))</f>
        <v>#N/A</v>
      </c>
      <c r="U203" s="58" t="e">
        <f t="array" ref="U203">INDEX('Senior HC'!$W$7:$W$86,MATCH(A203,'Senior HC'!$X$7:$X$86,0))</f>
        <v>#N/A</v>
      </c>
      <c r="V203" s="59" t="e">
        <f t="array" ref="V203">INDEX('Senior HC'!$X$7:$X$86,MATCH(A203,'Senior HC'!$X$7:$X$86,0))</f>
        <v>#N/A</v>
      </c>
      <c r="W203" s="84"/>
    </row>
    <row r="204" spans="1:23" ht="12.75" customHeight="1" x14ac:dyDescent="0.3">
      <c r="A204" s="34">
        <v>5</v>
      </c>
      <c r="B204" s="35" t="e">
        <f t="array" aca="1" ref="B204" ca="1">IFNA(INDEX('Senior HC'!B$7:B$86,MATCH(A204,'Senior HC'!$X$7:$X$86,0)),"")</f>
        <v>#NAME?</v>
      </c>
      <c r="C204" s="35" t="e">
        <f t="array" ref="C204">INDEX('Senior HC'!C$7:C$86,MATCH(A204,'Senior HC'!$X$7:$X$86,0))</f>
        <v>#N/A</v>
      </c>
      <c r="D204" s="80" t="e">
        <f t="array" ref="D204">INDEX('Senior HC'!D$7:D$86,MATCH(A204,'Senior HC'!$X$7:$X$86,0))</f>
        <v>#N/A</v>
      </c>
      <c r="E204" s="38" t="e">
        <f t="array" ref="E204">INDEX('Senior HC'!F$7:F$86,MATCH($A204,'Senior HC'!$X$7:$X$86,0))</f>
        <v>#N/A</v>
      </c>
      <c r="F204" s="38" t="e">
        <f t="array" ref="F204">INDEX('Senior HC'!G$7:G$86,MATCH($A204,'Senior HC'!$X$7:$X$86,0))</f>
        <v>#N/A</v>
      </c>
      <c r="G204" s="38" t="e">
        <f t="array" ref="G204">INDEX('Senior HC'!H$7:H$86,MATCH($A204,'Senior HC'!$X$7:$X$86,0))</f>
        <v>#N/A</v>
      </c>
      <c r="H204" s="39" t="e">
        <f t="array" ref="H204">INDEX('Senior HC'!I$7:I$86,MATCH($A204,'Senior HC'!$X$7:$X$86,0))</f>
        <v>#N/A</v>
      </c>
      <c r="I204" s="38" t="e">
        <f t="array" ref="I204">INDEX('Senior HC'!J$7:J$86,MATCH($A204,'Senior HC'!$X$7:$X$86,0))</f>
        <v>#N/A</v>
      </c>
      <c r="J204" s="38" t="e">
        <f t="array" ref="J204">INDEX('Senior HC'!K$7:K$86,MATCH($A204,'Senior HC'!$X$7:$X$86,0))</f>
        <v>#N/A</v>
      </c>
      <c r="K204" s="38" t="e">
        <f t="array" ref="K204">INDEX('Senior HC'!L$7:L$86,MATCH($A204,'Senior HC'!$X$7:$X$86,0))</f>
        <v>#N/A</v>
      </c>
      <c r="L204" s="39" t="e">
        <f t="array" ref="L204">INDEX('Senior HC'!M$7:M$86,MATCH($A204,'Senior HC'!$X$7:$X$86,0))</f>
        <v>#N/A</v>
      </c>
      <c r="M204" s="41" t="e">
        <f t="array" ref="M204">INDEX('Senior HC'!N$7:N$86,MATCH($A204,'Senior HC'!$X$7:$X$86,0))</f>
        <v>#N/A</v>
      </c>
      <c r="N204" s="61" t="e">
        <f t="array" ref="N204">INDEX('Senior HC'!O$7:O$86,MATCH($A204,'Senior HC'!$X$7:$X$86,0))</f>
        <v>#N/A</v>
      </c>
      <c r="O204" s="62" t="e">
        <f t="array" ref="O204">INDEX('Senior HC'!P$7:P$86,MATCH($A204,'Senior HC'!$X$7:$X$86,0))</f>
        <v>#N/A</v>
      </c>
      <c r="P204" s="62" t="e">
        <f t="array" ref="P204">INDEX('Senior HC'!Q$7:Q$86,MATCH($A204,'Senior HC'!$X$7:$X$86,0))</f>
        <v>#N/A</v>
      </c>
      <c r="Q204" s="62" t="e">
        <f t="array" ref="Q204">INDEX('Senior HC'!R$7:R$86,MATCH($A204,'Senior HC'!$X$7:$X$86,0))</f>
        <v>#N/A</v>
      </c>
      <c r="R204" s="62" t="e">
        <f t="array" ref="R204">INDEX('Senior HC'!S$7:S$86,MATCH($A204,'Senior HC'!$X$7:$X$86,0))</f>
        <v>#N/A</v>
      </c>
      <c r="S204" s="62" t="e">
        <f t="array" ref="S204">INDEX('Senior HC'!T$7:T$86,MATCH($A204,'Senior HC'!$X$7:$X$86,0))</f>
        <v>#N/A</v>
      </c>
      <c r="T204" s="44" t="e">
        <f t="array" ref="T204">INDEX('Senior HC'!V$7:V$86,MATCH($A204,'Senior HC'!$X$7:$X$86,0))</f>
        <v>#N/A</v>
      </c>
      <c r="U204" s="45" t="e">
        <f t="array" ref="U204">INDEX('Senior HC'!$W$7:$W$86,MATCH(A204,'Senior HC'!$X$7:$X$86,0))</f>
        <v>#N/A</v>
      </c>
      <c r="V204" s="46" t="e">
        <f t="array" ref="V204">INDEX('Senior HC'!$X$7:$X$86,MATCH(A204,'Senior HC'!$X$7:$X$86,0))</f>
        <v>#N/A</v>
      </c>
      <c r="W204" s="83"/>
    </row>
    <row r="205" spans="1:23" ht="12.75" customHeight="1" x14ac:dyDescent="0.3">
      <c r="A205" s="48">
        <v>6</v>
      </c>
      <c r="B205" s="49" t="e">
        <f t="array" aca="1" ref="B205" ca="1">IFNA(INDEX('Senior HC'!$B$7:$B$86,MATCH(A205,'Senior HC'!$X$7:$X$86,0)),"")</f>
        <v>#NAME?</v>
      </c>
      <c r="C205" s="49" t="e">
        <f t="array" ref="C205">INDEX('Senior HC'!$C$7:$C$86,MATCH(A205,'Senior HC'!$X$7:$X$86,0))</f>
        <v>#N/A</v>
      </c>
      <c r="D205" s="81" t="e">
        <f t="array" ref="D205">INDEX('Senior HC'!$D$7:$D$86,MATCH(A205,'Senior HC'!$X$7:$X$86,0))</f>
        <v>#N/A</v>
      </c>
      <c r="E205" s="52" t="e">
        <f t="array" ref="E205">INDEX('Senior HC'!F$7:F$86,MATCH($A205,'Senior HC'!$X$7:$X$86,0))</f>
        <v>#N/A</v>
      </c>
      <c r="F205" s="52" t="e">
        <f t="array" ref="F205">INDEX('Senior HC'!G$7:G$86,MATCH($A205,'Senior HC'!$X$7:$X$86,0))</f>
        <v>#N/A</v>
      </c>
      <c r="G205" s="52" t="e">
        <f t="array" ref="G205">INDEX('Senior HC'!H$7:H$86,MATCH($A205,'Senior HC'!$X$7:$X$86,0))</f>
        <v>#N/A</v>
      </c>
      <c r="H205" s="53" t="e">
        <f t="array" ref="H205">INDEX('Senior HC'!I$7:I$86,MATCH($A205,'Senior HC'!$X$7:$X$86,0))</f>
        <v>#N/A</v>
      </c>
      <c r="I205" s="52" t="e">
        <f t="array" ref="I205">INDEX('Senior HC'!J$7:J$86,MATCH($A205,'Senior HC'!$X$7:$X$86,0))</f>
        <v>#N/A</v>
      </c>
      <c r="J205" s="52" t="e">
        <f t="array" ref="J205">INDEX('Senior HC'!K$7:K$86,MATCH($A205,'Senior HC'!$X$7:$X$86,0))</f>
        <v>#N/A</v>
      </c>
      <c r="K205" s="52" t="e">
        <f t="array" ref="K205">INDEX('Senior HC'!L$7:L$86,MATCH($A205,'Senior HC'!$X$7:$X$86,0))</f>
        <v>#N/A</v>
      </c>
      <c r="L205" s="53" t="e">
        <f t="array" ref="L205">INDEX('Senior HC'!M$7:M$86,MATCH($A205,'Senior HC'!$X$7:$X$86,0))</f>
        <v>#N/A</v>
      </c>
      <c r="M205" s="54" t="e">
        <f t="array" ref="M205">INDEX('Senior HC'!N$7:N$86,MATCH($A205,'Senior HC'!$X$7:$X$86,0))</f>
        <v>#N/A</v>
      </c>
      <c r="N205" s="55" t="e">
        <f t="array" ref="N205">INDEX('Senior HC'!O$7:O$86,MATCH($A205,'Senior HC'!$X$7:$X$86,0))</f>
        <v>#N/A</v>
      </c>
      <c r="O205" s="56" t="e">
        <f t="array" ref="O205">INDEX('Senior HC'!P$7:P$86,MATCH($A205,'Senior HC'!$X$7:$X$86,0))</f>
        <v>#N/A</v>
      </c>
      <c r="P205" s="56" t="e">
        <f t="array" ref="P205">INDEX('Senior HC'!Q$7:Q$86,MATCH($A205,'Senior HC'!$X$7:$X$86,0))</f>
        <v>#N/A</v>
      </c>
      <c r="Q205" s="56" t="e">
        <f t="array" ref="Q205">INDEX('Senior HC'!R$7:R$86,MATCH($A205,'Senior HC'!$X$7:$X$86,0))</f>
        <v>#N/A</v>
      </c>
      <c r="R205" s="56" t="e">
        <f t="array" ref="R205">INDEX('Senior HC'!S$7:S$86,MATCH($A205,'Senior HC'!$X$7:$X$86,0))</f>
        <v>#N/A</v>
      </c>
      <c r="S205" s="56" t="e">
        <f t="array" ref="S205">INDEX('Senior HC'!T$7:T$86,MATCH($A205,'Senior HC'!$X$7:$X$86,0))</f>
        <v>#N/A</v>
      </c>
      <c r="T205" s="57" t="e">
        <f t="array" ref="T205">INDEX('Senior HC'!V$7:V$86,MATCH($A205,'Senior HC'!$X$7:$X$86,0))</f>
        <v>#N/A</v>
      </c>
      <c r="U205" s="58" t="e">
        <f t="array" ref="U205">INDEX('Senior HC'!$W$7:$W$86,MATCH(A205,'Senior HC'!$X$7:$X$86,0))</f>
        <v>#N/A</v>
      </c>
      <c r="V205" s="59" t="e">
        <f t="array" ref="V205">INDEX('Senior HC'!$X$7:$X$86,MATCH(A205,'Senior HC'!$X$7:$X$86,0))</f>
        <v>#N/A</v>
      </c>
      <c r="W205" s="84"/>
    </row>
    <row r="206" spans="1:23" ht="12.75" customHeight="1" x14ac:dyDescent="0.3">
      <c r="A206" s="34">
        <v>7</v>
      </c>
      <c r="B206" s="35" t="e">
        <f t="array" aca="1" ref="B206" ca="1">IFNA(INDEX('Senior HC'!B$7:B$86,MATCH(A206,'Senior HC'!$X$7:$X$86,0)),"")</f>
        <v>#NAME?</v>
      </c>
      <c r="C206" s="35" t="e">
        <f t="array" ref="C206">INDEX('Senior HC'!C$7:C$86,MATCH(A206,'Senior HC'!$X$7:$X$86,0))</f>
        <v>#N/A</v>
      </c>
      <c r="D206" s="80" t="e">
        <f t="array" ref="D206">INDEX('Senior HC'!D$7:D$86,MATCH(A206,'Senior HC'!$X$7:$X$86,0))</f>
        <v>#N/A</v>
      </c>
      <c r="E206" s="38" t="e">
        <f t="array" ref="E206">INDEX('Senior HC'!F$7:F$86,MATCH($A206,'Senior HC'!$X$7:$X$86,0))</f>
        <v>#N/A</v>
      </c>
      <c r="F206" s="38" t="e">
        <f t="array" ref="F206">INDEX('Senior HC'!G$7:G$86,MATCH($A206,'Senior HC'!$X$7:$X$86,0))</f>
        <v>#N/A</v>
      </c>
      <c r="G206" s="38" t="e">
        <f t="array" ref="G206">INDEX('Senior HC'!H$7:H$86,MATCH($A206,'Senior HC'!$X$7:$X$86,0))</f>
        <v>#N/A</v>
      </c>
      <c r="H206" s="39" t="e">
        <f t="array" ref="H206">INDEX('Senior HC'!I$7:I$86,MATCH($A206,'Senior HC'!$X$7:$X$86,0))</f>
        <v>#N/A</v>
      </c>
      <c r="I206" s="38" t="e">
        <f t="array" ref="I206">INDEX('Senior HC'!J$7:J$86,MATCH($A206,'Senior HC'!$X$7:$X$86,0))</f>
        <v>#N/A</v>
      </c>
      <c r="J206" s="38" t="e">
        <f t="array" ref="J206">INDEX('Senior HC'!K$7:K$86,MATCH($A206,'Senior HC'!$X$7:$X$86,0))</f>
        <v>#N/A</v>
      </c>
      <c r="K206" s="38" t="e">
        <f t="array" ref="K206">INDEX('Senior HC'!L$7:L$86,MATCH($A206,'Senior HC'!$X$7:$X$86,0))</f>
        <v>#N/A</v>
      </c>
      <c r="L206" s="39" t="e">
        <f t="array" ref="L206">INDEX('Senior HC'!M$7:M$86,MATCH($A206,'Senior HC'!$X$7:$X$86,0))</f>
        <v>#N/A</v>
      </c>
      <c r="M206" s="41" t="e">
        <f t="array" ref="M206">INDEX('Senior HC'!N$7:N$86,MATCH($A206,'Senior HC'!$X$7:$X$86,0))</f>
        <v>#N/A</v>
      </c>
      <c r="N206" s="61" t="e">
        <f t="array" ref="N206">INDEX('Senior HC'!O$7:O$86,MATCH($A206,'Senior HC'!$X$7:$X$86,0))</f>
        <v>#N/A</v>
      </c>
      <c r="O206" s="62" t="e">
        <f t="array" ref="O206">INDEX('Senior HC'!P$7:P$86,MATCH($A206,'Senior HC'!$X$7:$X$86,0))</f>
        <v>#N/A</v>
      </c>
      <c r="P206" s="62" t="e">
        <f t="array" ref="P206">INDEX('Senior HC'!Q$7:Q$86,MATCH($A206,'Senior HC'!$X$7:$X$86,0))</f>
        <v>#N/A</v>
      </c>
      <c r="Q206" s="62" t="e">
        <f t="array" ref="Q206">INDEX('Senior HC'!R$7:R$86,MATCH($A206,'Senior HC'!$X$7:$X$86,0))</f>
        <v>#N/A</v>
      </c>
      <c r="R206" s="62" t="e">
        <f t="array" ref="R206">INDEX('Senior HC'!S$7:S$86,MATCH($A206,'Senior HC'!$X$7:$X$86,0))</f>
        <v>#N/A</v>
      </c>
      <c r="S206" s="62" t="e">
        <f t="array" ref="S206">INDEX('Senior HC'!T$7:T$86,MATCH($A206,'Senior HC'!$X$7:$X$86,0))</f>
        <v>#N/A</v>
      </c>
      <c r="T206" s="44" t="e">
        <f t="array" ref="T206">INDEX('Senior HC'!V$7:V$86,MATCH($A206,'Senior HC'!$X$7:$X$86,0))</f>
        <v>#N/A</v>
      </c>
      <c r="U206" s="45" t="e">
        <f t="array" ref="U206">INDEX('Senior HC'!$W$7:$W$86,MATCH(A206,'Senior HC'!$X$7:$X$86,0))</f>
        <v>#N/A</v>
      </c>
      <c r="V206" s="46" t="e">
        <f t="array" ref="V206">INDEX('Senior HC'!$X$7:$X$86,MATCH(A206,'Senior HC'!$X$7:$X$86,0))</f>
        <v>#N/A</v>
      </c>
      <c r="W206" s="83"/>
    </row>
    <row r="207" spans="1:23" ht="12.75" customHeight="1" x14ac:dyDescent="0.3">
      <c r="A207" s="48">
        <v>8</v>
      </c>
      <c r="B207" s="49" t="e">
        <f t="array" aca="1" ref="B207" ca="1">IFNA(INDEX('Senior HC'!$B$7:$B$86,MATCH(A207,'Senior HC'!$X$7:$X$86,0)),"")</f>
        <v>#NAME?</v>
      </c>
      <c r="C207" s="49" t="e">
        <f t="array" ref="C207">INDEX('Senior HC'!$C$7:$C$86,MATCH(A207,'Senior HC'!$X$7:$X$86,0))</f>
        <v>#N/A</v>
      </c>
      <c r="D207" s="81" t="e">
        <f t="array" ref="D207">INDEX('Senior HC'!$D$7:$D$86,MATCH(A207,'Senior HC'!$X$7:$X$86,0))</f>
        <v>#N/A</v>
      </c>
      <c r="E207" s="52" t="e">
        <f t="array" ref="E207">INDEX('Senior HC'!F$7:F$86,MATCH($A207,'Senior HC'!$X$7:$X$86,0))</f>
        <v>#N/A</v>
      </c>
      <c r="F207" s="52" t="e">
        <f t="array" ref="F207">INDEX('Senior HC'!G$7:G$86,MATCH($A207,'Senior HC'!$X$7:$X$86,0))</f>
        <v>#N/A</v>
      </c>
      <c r="G207" s="52" t="e">
        <f t="array" ref="G207">INDEX('Senior HC'!H$7:H$86,MATCH($A207,'Senior HC'!$X$7:$X$86,0))</f>
        <v>#N/A</v>
      </c>
      <c r="H207" s="53" t="e">
        <f t="array" ref="H207">INDEX('Senior HC'!I$7:I$86,MATCH($A207,'Senior HC'!$X$7:$X$86,0))</f>
        <v>#N/A</v>
      </c>
      <c r="I207" s="52" t="e">
        <f t="array" ref="I207">INDEX('Senior HC'!J$7:J$86,MATCH($A207,'Senior HC'!$X$7:$X$86,0))</f>
        <v>#N/A</v>
      </c>
      <c r="J207" s="52" t="e">
        <f t="array" ref="J207">INDEX('Senior HC'!K$7:K$86,MATCH($A207,'Senior HC'!$X$7:$X$86,0))</f>
        <v>#N/A</v>
      </c>
      <c r="K207" s="52" t="e">
        <f t="array" ref="K207">INDEX('Senior HC'!L$7:L$86,MATCH($A207,'Senior HC'!$X$7:$X$86,0))</f>
        <v>#N/A</v>
      </c>
      <c r="L207" s="53" t="e">
        <f t="array" ref="L207">INDEX('Senior HC'!M$7:M$86,MATCH($A207,'Senior HC'!$X$7:$X$86,0))</f>
        <v>#N/A</v>
      </c>
      <c r="M207" s="54" t="e">
        <f t="array" ref="M207">INDEX('Senior HC'!N$7:N$86,MATCH($A207,'Senior HC'!$X$7:$X$86,0))</f>
        <v>#N/A</v>
      </c>
      <c r="N207" s="55" t="e">
        <f t="array" ref="N207">INDEX('Senior HC'!O$7:O$86,MATCH($A207,'Senior HC'!$X$7:$X$86,0))</f>
        <v>#N/A</v>
      </c>
      <c r="O207" s="56" t="e">
        <f t="array" ref="O207">INDEX('Senior HC'!P$7:P$86,MATCH($A207,'Senior HC'!$X$7:$X$86,0))</f>
        <v>#N/A</v>
      </c>
      <c r="P207" s="56" t="e">
        <f t="array" ref="P207">INDEX('Senior HC'!Q$7:Q$86,MATCH($A207,'Senior HC'!$X$7:$X$86,0))</f>
        <v>#N/A</v>
      </c>
      <c r="Q207" s="56" t="e">
        <f t="array" ref="Q207">INDEX('Senior HC'!R$7:R$86,MATCH($A207,'Senior HC'!$X$7:$X$86,0))</f>
        <v>#N/A</v>
      </c>
      <c r="R207" s="56" t="e">
        <f t="array" ref="R207">INDEX('Senior HC'!S$7:S$86,MATCH($A207,'Senior HC'!$X$7:$X$86,0))</f>
        <v>#N/A</v>
      </c>
      <c r="S207" s="56" t="e">
        <f t="array" ref="S207">INDEX('Senior HC'!T$7:T$86,MATCH($A207,'Senior HC'!$X$7:$X$86,0))</f>
        <v>#N/A</v>
      </c>
      <c r="T207" s="57" t="e">
        <f t="array" ref="T207">INDEX('Senior HC'!V$7:V$86,MATCH($A207,'Senior HC'!$X$7:$X$86,0))</f>
        <v>#N/A</v>
      </c>
      <c r="U207" s="58" t="e">
        <f t="array" ref="U207">INDEX('Senior HC'!$W$7:$W$86,MATCH(A207,'Senior HC'!$X$7:$X$86,0))</f>
        <v>#N/A</v>
      </c>
      <c r="V207" s="59" t="e">
        <f t="array" ref="V207">INDEX('Senior HC'!$X$7:$X$86,MATCH(A207,'Senior HC'!$X$7:$X$86,0))</f>
        <v>#N/A</v>
      </c>
      <c r="W207" s="84"/>
    </row>
    <row r="208" spans="1:23" ht="12.75" customHeight="1" x14ac:dyDescent="0.3">
      <c r="A208" s="34">
        <v>9</v>
      </c>
      <c r="B208" s="35" t="e">
        <f t="array" aca="1" ref="B208" ca="1">IFNA(INDEX('Senior HC'!B$7:B$86,MATCH(A208,'Senior HC'!$X$7:$X$86,0)),"")</f>
        <v>#NAME?</v>
      </c>
      <c r="C208" s="35" t="e">
        <f t="array" ref="C208">INDEX('Senior HC'!C$7:C$86,MATCH(A208,'Senior HC'!$X$7:$X$86,0))</f>
        <v>#N/A</v>
      </c>
      <c r="D208" s="80" t="e">
        <f t="array" ref="D208">INDEX('Senior HC'!D$7:D$86,MATCH(A208,'Senior HC'!$X$7:$X$86,0))</f>
        <v>#N/A</v>
      </c>
      <c r="E208" s="38" t="e">
        <f t="array" ref="E208">INDEX('Senior HC'!F$7:F$86,MATCH($A208,'Senior HC'!$X$7:$X$86,0))</f>
        <v>#N/A</v>
      </c>
      <c r="F208" s="38" t="e">
        <f t="array" ref="F208">INDEX('Senior HC'!G$7:G$86,MATCH($A208,'Senior HC'!$X$7:$X$86,0))</f>
        <v>#N/A</v>
      </c>
      <c r="G208" s="38" t="e">
        <f t="array" ref="G208">INDEX('Senior HC'!H$7:H$86,MATCH($A208,'Senior HC'!$X$7:$X$86,0))</f>
        <v>#N/A</v>
      </c>
      <c r="H208" s="39" t="e">
        <f t="array" ref="H208">INDEX('Senior HC'!I$7:I$86,MATCH($A208,'Senior HC'!$X$7:$X$86,0))</f>
        <v>#N/A</v>
      </c>
      <c r="I208" s="38" t="e">
        <f t="array" ref="I208">INDEX('Senior HC'!J$7:J$86,MATCH($A208,'Senior HC'!$X$7:$X$86,0))</f>
        <v>#N/A</v>
      </c>
      <c r="J208" s="38" t="e">
        <f t="array" ref="J208">INDEX('Senior HC'!K$7:K$86,MATCH($A208,'Senior HC'!$X$7:$X$86,0))</f>
        <v>#N/A</v>
      </c>
      <c r="K208" s="38" t="e">
        <f t="array" ref="K208">INDEX('Senior HC'!L$7:L$86,MATCH($A208,'Senior HC'!$X$7:$X$86,0))</f>
        <v>#N/A</v>
      </c>
      <c r="L208" s="39" t="e">
        <f t="array" ref="L208">INDEX('Senior HC'!M$7:M$86,MATCH($A208,'Senior HC'!$X$7:$X$86,0))</f>
        <v>#N/A</v>
      </c>
      <c r="M208" s="41" t="e">
        <f t="array" ref="M208">INDEX('Senior HC'!N$7:N$86,MATCH($A208,'Senior HC'!$X$7:$X$86,0))</f>
        <v>#N/A</v>
      </c>
      <c r="N208" s="61" t="e">
        <f t="array" ref="N208">INDEX('Senior HC'!O$7:O$86,MATCH($A208,'Senior HC'!$X$7:$X$86,0))</f>
        <v>#N/A</v>
      </c>
      <c r="O208" s="62" t="e">
        <f t="array" ref="O208">INDEX('Senior HC'!P$7:P$86,MATCH($A208,'Senior HC'!$X$7:$X$86,0))</f>
        <v>#N/A</v>
      </c>
      <c r="P208" s="62" t="e">
        <f t="array" ref="P208">INDEX('Senior HC'!Q$7:Q$86,MATCH($A208,'Senior HC'!$X$7:$X$86,0))</f>
        <v>#N/A</v>
      </c>
      <c r="Q208" s="62" t="e">
        <f t="array" ref="Q208">INDEX('Senior HC'!R$7:R$86,MATCH($A208,'Senior HC'!$X$7:$X$86,0))</f>
        <v>#N/A</v>
      </c>
      <c r="R208" s="62" t="e">
        <f t="array" ref="R208">INDEX('Senior HC'!S$7:S$86,MATCH($A208,'Senior HC'!$X$7:$X$86,0))</f>
        <v>#N/A</v>
      </c>
      <c r="S208" s="62" t="e">
        <f t="array" ref="S208">INDEX('Senior HC'!T$7:T$86,MATCH($A208,'Senior HC'!$X$7:$X$86,0))</f>
        <v>#N/A</v>
      </c>
      <c r="T208" s="44" t="e">
        <f t="array" ref="T208">INDEX('Senior HC'!V$7:V$86,MATCH($A208,'Senior HC'!$X$7:$X$86,0))</f>
        <v>#N/A</v>
      </c>
      <c r="U208" s="45" t="e">
        <f t="array" ref="U208">INDEX('Senior HC'!$W$7:$W$86,MATCH(A208,'Senior HC'!$X$7:$X$86,0))</f>
        <v>#N/A</v>
      </c>
      <c r="V208" s="46" t="e">
        <f t="array" ref="V208">INDEX('Senior HC'!$X$7:$X$86,MATCH(A208,'Senior HC'!$X$7:$X$86,0))</f>
        <v>#N/A</v>
      </c>
      <c r="W208" s="83"/>
    </row>
    <row r="209" spans="1:23" ht="12.75" customHeight="1" x14ac:dyDescent="0.3">
      <c r="A209" s="48">
        <v>10</v>
      </c>
      <c r="B209" s="49" t="e">
        <f t="array" aca="1" ref="B209" ca="1">IFNA(INDEX('Senior HC'!$B$7:$B$86,MATCH(A209,'Senior HC'!$X$7:$X$86,0)),"")</f>
        <v>#NAME?</v>
      </c>
      <c r="C209" s="49" t="e">
        <f t="array" ref="C209">INDEX('Senior HC'!$C$7:$C$86,MATCH(A209,'Senior HC'!$X$7:$X$86,0))</f>
        <v>#N/A</v>
      </c>
      <c r="D209" s="81" t="e">
        <f t="array" ref="D209">INDEX('Senior HC'!$D$7:$D$86,MATCH(A209,'Senior HC'!$X$7:$X$86,0))</f>
        <v>#N/A</v>
      </c>
      <c r="E209" s="52" t="e">
        <f t="array" ref="E209">INDEX('Senior HC'!F$7:F$86,MATCH($A209,'Senior HC'!$X$7:$X$86,0))</f>
        <v>#N/A</v>
      </c>
      <c r="F209" s="52" t="e">
        <f t="array" ref="F209">INDEX('Senior HC'!G$7:G$86,MATCH($A209,'Senior HC'!$X$7:$X$86,0))</f>
        <v>#N/A</v>
      </c>
      <c r="G209" s="52" t="e">
        <f t="array" ref="G209">INDEX('Senior HC'!H$7:H$86,MATCH($A209,'Senior HC'!$X$7:$X$86,0))</f>
        <v>#N/A</v>
      </c>
      <c r="H209" s="53" t="e">
        <f t="array" ref="H209">INDEX('Senior HC'!I$7:I$86,MATCH($A209,'Senior HC'!$X$7:$X$86,0))</f>
        <v>#N/A</v>
      </c>
      <c r="I209" s="52" t="e">
        <f t="array" ref="I209">INDEX('Senior HC'!J$7:J$86,MATCH($A209,'Senior HC'!$X$7:$X$86,0))</f>
        <v>#N/A</v>
      </c>
      <c r="J209" s="52" t="e">
        <f t="array" ref="J209">INDEX('Senior HC'!K$7:K$86,MATCH($A209,'Senior HC'!$X$7:$X$86,0))</f>
        <v>#N/A</v>
      </c>
      <c r="K209" s="52" t="e">
        <f t="array" ref="K209">INDEX('Senior HC'!L$7:L$86,MATCH($A209,'Senior HC'!$X$7:$X$86,0))</f>
        <v>#N/A</v>
      </c>
      <c r="L209" s="53" t="e">
        <f t="array" ref="L209">INDEX('Senior HC'!M$7:M$86,MATCH($A209,'Senior HC'!$X$7:$X$86,0))</f>
        <v>#N/A</v>
      </c>
      <c r="M209" s="54" t="e">
        <f t="array" ref="M209">INDEX('Senior HC'!N$7:N$86,MATCH($A209,'Senior HC'!$X$7:$X$86,0))</f>
        <v>#N/A</v>
      </c>
      <c r="N209" s="55" t="e">
        <f t="array" ref="N209">INDEX('Senior HC'!O$7:O$86,MATCH($A209,'Senior HC'!$X$7:$X$86,0))</f>
        <v>#N/A</v>
      </c>
      <c r="O209" s="56" t="e">
        <f t="array" ref="O209">INDEX('Senior HC'!P$7:P$86,MATCH($A209,'Senior HC'!$X$7:$X$86,0))</f>
        <v>#N/A</v>
      </c>
      <c r="P209" s="56" t="e">
        <f t="array" ref="P209">INDEX('Senior HC'!Q$7:Q$86,MATCH($A209,'Senior HC'!$X$7:$X$86,0))</f>
        <v>#N/A</v>
      </c>
      <c r="Q209" s="56" t="e">
        <f t="array" ref="Q209">INDEX('Senior HC'!R$7:R$86,MATCH($A209,'Senior HC'!$X$7:$X$86,0))</f>
        <v>#N/A</v>
      </c>
      <c r="R209" s="56" t="e">
        <f t="array" ref="R209">INDEX('Senior HC'!S$7:S$86,MATCH($A209,'Senior HC'!$X$7:$X$86,0))</f>
        <v>#N/A</v>
      </c>
      <c r="S209" s="56" t="e">
        <f t="array" ref="S209">INDEX('Senior HC'!T$7:T$86,MATCH($A209,'Senior HC'!$X$7:$X$86,0))</f>
        <v>#N/A</v>
      </c>
      <c r="T209" s="57" t="e">
        <f t="array" ref="T209">INDEX('Senior HC'!V$7:V$86,MATCH($A209,'Senior HC'!$X$7:$X$86,0))</f>
        <v>#N/A</v>
      </c>
      <c r="U209" s="58" t="e">
        <f t="array" ref="U209">INDEX('Senior HC'!$W$7:$W$86,MATCH(A209,'Senior HC'!$X$7:$X$86,0))</f>
        <v>#N/A</v>
      </c>
      <c r="V209" s="59" t="e">
        <f t="array" ref="V209">INDEX('Senior HC'!$X$7:$X$86,MATCH(A209,'Senior HC'!$X$7:$X$86,0))</f>
        <v>#N/A</v>
      </c>
      <c r="W209" s="84"/>
    </row>
    <row r="210" spans="1:23" ht="12.75" customHeight="1" x14ac:dyDescent="0.3">
      <c r="A210" s="34">
        <v>11</v>
      </c>
      <c r="B210" s="35" t="e">
        <f t="array" aca="1" ref="B210" ca="1">IFNA(INDEX('Senior HC'!B$7:B$86,MATCH(A210,'Senior HC'!$X$7:$X$86,0)),"")</f>
        <v>#NAME?</v>
      </c>
      <c r="C210" s="35" t="e">
        <f t="array" ref="C210">INDEX('Senior HC'!C$7:C$86,MATCH(A210,'Senior HC'!$X$7:$X$86,0))</f>
        <v>#N/A</v>
      </c>
      <c r="D210" s="80" t="e">
        <f t="array" ref="D210">INDEX('Senior HC'!D$7:D$86,MATCH(A210,'Senior HC'!$X$7:$X$86,0))</f>
        <v>#N/A</v>
      </c>
      <c r="E210" s="38" t="e">
        <f t="array" ref="E210">INDEX('Senior HC'!F$7:F$86,MATCH($A210,'Senior HC'!$X$7:$X$86,0))</f>
        <v>#N/A</v>
      </c>
      <c r="F210" s="38" t="e">
        <f t="array" ref="F210">INDEX('Senior HC'!G$7:G$86,MATCH($A210,'Senior HC'!$X$7:$X$86,0))</f>
        <v>#N/A</v>
      </c>
      <c r="G210" s="38" t="e">
        <f t="array" ref="G210">INDEX('Senior HC'!H$7:H$86,MATCH($A210,'Senior HC'!$X$7:$X$86,0))</f>
        <v>#N/A</v>
      </c>
      <c r="H210" s="39" t="e">
        <f t="array" ref="H210">INDEX('Senior HC'!I$7:I$86,MATCH($A210,'Senior HC'!$X$7:$X$86,0))</f>
        <v>#N/A</v>
      </c>
      <c r="I210" s="38" t="e">
        <f t="array" ref="I210">INDEX('Senior HC'!J$7:J$86,MATCH($A210,'Senior HC'!$X$7:$X$86,0))</f>
        <v>#N/A</v>
      </c>
      <c r="J210" s="38" t="e">
        <f t="array" ref="J210">INDEX('Senior HC'!K$7:K$86,MATCH($A210,'Senior HC'!$X$7:$X$86,0))</f>
        <v>#N/A</v>
      </c>
      <c r="K210" s="38" t="e">
        <f t="array" ref="K210">INDEX('Senior HC'!L$7:L$86,MATCH($A210,'Senior HC'!$X$7:$X$86,0))</f>
        <v>#N/A</v>
      </c>
      <c r="L210" s="39" t="e">
        <f t="array" ref="L210">INDEX('Senior HC'!M$7:M$86,MATCH($A210,'Senior HC'!$X$7:$X$86,0))</f>
        <v>#N/A</v>
      </c>
      <c r="M210" s="41" t="e">
        <f t="array" ref="M210">INDEX('Senior HC'!N$7:N$86,MATCH($A210,'Senior HC'!$X$7:$X$86,0))</f>
        <v>#N/A</v>
      </c>
      <c r="N210" s="61" t="e">
        <f t="array" ref="N210">INDEX('Senior HC'!O$7:O$86,MATCH($A210,'Senior HC'!$X$7:$X$86,0))</f>
        <v>#N/A</v>
      </c>
      <c r="O210" s="62" t="e">
        <f t="array" ref="O210">INDEX('Senior HC'!P$7:P$86,MATCH($A210,'Senior HC'!$X$7:$X$86,0))</f>
        <v>#N/A</v>
      </c>
      <c r="P210" s="62" t="e">
        <f t="array" ref="P210">INDEX('Senior HC'!Q$7:Q$86,MATCH($A210,'Senior HC'!$X$7:$X$86,0))</f>
        <v>#N/A</v>
      </c>
      <c r="Q210" s="62" t="e">
        <f t="array" ref="Q210">INDEX('Senior HC'!R$7:R$86,MATCH($A210,'Senior HC'!$X$7:$X$86,0))</f>
        <v>#N/A</v>
      </c>
      <c r="R210" s="62" t="e">
        <f t="array" ref="R210">INDEX('Senior HC'!S$7:S$86,MATCH($A210,'Senior HC'!$X$7:$X$86,0))</f>
        <v>#N/A</v>
      </c>
      <c r="S210" s="62" t="e">
        <f t="array" ref="S210">INDEX('Senior HC'!T$7:T$86,MATCH($A210,'Senior HC'!$X$7:$X$86,0))</f>
        <v>#N/A</v>
      </c>
      <c r="T210" s="44" t="e">
        <f t="array" ref="T210">INDEX('Senior HC'!V$7:V$86,MATCH($A210,'Senior HC'!$X$7:$X$86,0))</f>
        <v>#N/A</v>
      </c>
      <c r="U210" s="45" t="e">
        <f t="array" ref="U210">INDEX('Senior HC'!$W$7:$W$86,MATCH(A210,'Senior HC'!$X$7:$X$86,0))</f>
        <v>#N/A</v>
      </c>
      <c r="V210" s="46" t="e">
        <f t="array" ref="V210">INDEX('Senior HC'!$X$7:$X$86,MATCH(A210,'Senior HC'!$X$7:$X$86,0))</f>
        <v>#N/A</v>
      </c>
      <c r="W210" s="83"/>
    </row>
    <row r="211" spans="1:23" ht="12.75" customHeight="1" x14ac:dyDescent="0.3">
      <c r="A211" s="48">
        <v>12</v>
      </c>
      <c r="B211" s="49" t="e">
        <f t="array" aca="1" ref="B211" ca="1">IFNA(INDEX('Senior HC'!$B$7:$B$86,MATCH(A211,'Senior HC'!$X$7:$X$86,0)),"")</f>
        <v>#NAME?</v>
      </c>
      <c r="C211" s="49" t="e">
        <f t="array" ref="C211">INDEX('Senior HC'!$C$7:$C$86,MATCH(A211,'Senior HC'!$X$7:$X$86,0))</f>
        <v>#N/A</v>
      </c>
      <c r="D211" s="81" t="e">
        <f t="array" ref="D211">INDEX('Senior HC'!$D$7:$D$86,MATCH(A211,'Senior HC'!$X$7:$X$86,0))</f>
        <v>#N/A</v>
      </c>
      <c r="E211" s="52" t="e">
        <f t="array" ref="E211">INDEX('Senior HC'!F$7:F$86,MATCH($A211,'Senior HC'!$X$7:$X$86,0))</f>
        <v>#N/A</v>
      </c>
      <c r="F211" s="52" t="e">
        <f t="array" ref="F211">INDEX('Senior HC'!G$7:G$86,MATCH($A211,'Senior HC'!$X$7:$X$86,0))</f>
        <v>#N/A</v>
      </c>
      <c r="G211" s="52" t="e">
        <f t="array" ref="G211">INDEX('Senior HC'!H$7:H$86,MATCH($A211,'Senior HC'!$X$7:$X$86,0))</f>
        <v>#N/A</v>
      </c>
      <c r="H211" s="53" t="e">
        <f t="array" ref="H211">INDEX('Senior HC'!I$7:I$86,MATCH($A211,'Senior HC'!$X$7:$X$86,0))</f>
        <v>#N/A</v>
      </c>
      <c r="I211" s="52" t="e">
        <f t="array" ref="I211">INDEX('Senior HC'!J$7:J$86,MATCH($A211,'Senior HC'!$X$7:$X$86,0))</f>
        <v>#N/A</v>
      </c>
      <c r="J211" s="52" t="e">
        <f t="array" ref="J211">INDEX('Senior HC'!K$7:K$86,MATCH($A211,'Senior HC'!$X$7:$X$86,0))</f>
        <v>#N/A</v>
      </c>
      <c r="K211" s="52" t="e">
        <f t="array" ref="K211">INDEX('Senior HC'!L$7:L$86,MATCH($A211,'Senior HC'!$X$7:$X$86,0))</f>
        <v>#N/A</v>
      </c>
      <c r="L211" s="53" t="e">
        <f t="array" ref="L211">INDEX('Senior HC'!M$7:M$86,MATCH($A211,'Senior HC'!$X$7:$X$86,0))</f>
        <v>#N/A</v>
      </c>
      <c r="M211" s="54" t="e">
        <f t="array" ref="M211">INDEX('Senior HC'!N$7:N$86,MATCH($A211,'Senior HC'!$X$7:$X$86,0))</f>
        <v>#N/A</v>
      </c>
      <c r="N211" s="55" t="e">
        <f t="array" ref="N211">INDEX('Senior HC'!O$7:O$86,MATCH($A211,'Senior HC'!$X$7:$X$86,0))</f>
        <v>#N/A</v>
      </c>
      <c r="O211" s="56" t="e">
        <f t="array" ref="O211">INDEX('Senior HC'!P$7:P$86,MATCH($A211,'Senior HC'!$X$7:$X$86,0))</f>
        <v>#N/A</v>
      </c>
      <c r="P211" s="56" t="e">
        <f t="array" ref="P211">INDEX('Senior HC'!Q$7:Q$86,MATCH($A211,'Senior HC'!$X$7:$X$86,0))</f>
        <v>#N/A</v>
      </c>
      <c r="Q211" s="56" t="e">
        <f t="array" ref="Q211">INDEX('Senior HC'!R$7:R$86,MATCH($A211,'Senior HC'!$X$7:$X$86,0))</f>
        <v>#N/A</v>
      </c>
      <c r="R211" s="56" t="e">
        <f t="array" ref="R211">INDEX('Senior HC'!S$7:S$86,MATCH($A211,'Senior HC'!$X$7:$X$86,0))</f>
        <v>#N/A</v>
      </c>
      <c r="S211" s="56" t="e">
        <f t="array" ref="S211">INDEX('Senior HC'!T$7:T$86,MATCH($A211,'Senior HC'!$X$7:$X$86,0))</f>
        <v>#N/A</v>
      </c>
      <c r="T211" s="57" t="e">
        <f t="array" ref="T211">INDEX('Senior HC'!V$7:V$86,MATCH($A211,'Senior HC'!$X$7:$X$86,0))</f>
        <v>#N/A</v>
      </c>
      <c r="U211" s="58" t="e">
        <f t="array" ref="U211">INDEX('Senior HC'!$W$7:$W$86,MATCH(A211,'Senior HC'!$X$7:$X$86,0))</f>
        <v>#N/A</v>
      </c>
      <c r="V211" s="59" t="e">
        <f t="array" ref="V211">INDEX('Senior HC'!$X$7:$X$86,MATCH(A211,'Senior HC'!$X$7:$X$86,0))</f>
        <v>#N/A</v>
      </c>
      <c r="W211" s="84"/>
    </row>
    <row r="212" spans="1:23" ht="12.75" customHeight="1" x14ac:dyDescent="0.3">
      <c r="A212" s="34">
        <v>13</v>
      </c>
      <c r="B212" s="35" t="e">
        <f t="array" aca="1" ref="B212" ca="1">IFNA(INDEX('Senior HC'!B$7:B$86,MATCH(A212,'Senior HC'!$X$7:$X$86,0)),"")</f>
        <v>#NAME?</v>
      </c>
      <c r="C212" s="35" t="e">
        <f t="array" ref="C212">INDEX('Senior HC'!C$7:C$86,MATCH(A212,'Senior HC'!$X$7:$X$86,0))</f>
        <v>#N/A</v>
      </c>
      <c r="D212" s="80" t="e">
        <f t="array" ref="D212">INDEX('Senior HC'!D$7:D$86,MATCH(A212,'Senior HC'!$X$7:$X$86,0))</f>
        <v>#N/A</v>
      </c>
      <c r="E212" s="38" t="e">
        <f t="array" ref="E212">INDEX('Senior HC'!F$7:F$86,MATCH($A212,'Senior HC'!$X$7:$X$86,0))</f>
        <v>#N/A</v>
      </c>
      <c r="F212" s="38" t="e">
        <f t="array" ref="F212">INDEX('Senior HC'!G$7:G$86,MATCH($A212,'Senior HC'!$X$7:$X$86,0))</f>
        <v>#N/A</v>
      </c>
      <c r="G212" s="38" t="e">
        <f t="array" ref="G212">INDEX('Senior HC'!H$7:H$86,MATCH($A212,'Senior HC'!$X$7:$X$86,0))</f>
        <v>#N/A</v>
      </c>
      <c r="H212" s="39" t="e">
        <f t="array" ref="H212">INDEX('Senior HC'!I$7:I$86,MATCH($A212,'Senior HC'!$X$7:$X$86,0))</f>
        <v>#N/A</v>
      </c>
      <c r="I212" s="38" t="e">
        <f t="array" ref="I212">INDEX('Senior HC'!J$7:J$86,MATCH($A212,'Senior HC'!$X$7:$X$86,0))</f>
        <v>#N/A</v>
      </c>
      <c r="J212" s="38" t="e">
        <f t="array" ref="J212">INDEX('Senior HC'!K$7:K$86,MATCH($A212,'Senior HC'!$X$7:$X$86,0))</f>
        <v>#N/A</v>
      </c>
      <c r="K212" s="38" t="e">
        <f t="array" ref="K212">INDEX('Senior HC'!L$7:L$86,MATCH($A212,'Senior HC'!$X$7:$X$86,0))</f>
        <v>#N/A</v>
      </c>
      <c r="L212" s="39" t="e">
        <f t="array" ref="L212">INDEX('Senior HC'!M$7:M$86,MATCH($A212,'Senior HC'!$X$7:$X$86,0))</f>
        <v>#N/A</v>
      </c>
      <c r="M212" s="41" t="e">
        <f t="array" ref="M212">INDEX('Senior HC'!N$7:N$86,MATCH($A212,'Senior HC'!$X$7:$X$86,0))</f>
        <v>#N/A</v>
      </c>
      <c r="N212" s="61" t="e">
        <f t="array" ref="N212">INDEX('Senior HC'!O$7:O$86,MATCH($A212,'Senior HC'!$X$7:$X$86,0))</f>
        <v>#N/A</v>
      </c>
      <c r="O212" s="62" t="e">
        <f t="array" ref="O212">INDEX('Senior HC'!P$7:P$86,MATCH($A212,'Senior HC'!$X$7:$X$86,0))</f>
        <v>#N/A</v>
      </c>
      <c r="P212" s="62" t="e">
        <f t="array" ref="P212">INDEX('Senior HC'!Q$7:Q$86,MATCH($A212,'Senior HC'!$X$7:$X$86,0))</f>
        <v>#N/A</v>
      </c>
      <c r="Q212" s="62" t="e">
        <f t="array" ref="Q212">INDEX('Senior HC'!R$7:R$86,MATCH($A212,'Senior HC'!$X$7:$X$86,0))</f>
        <v>#N/A</v>
      </c>
      <c r="R212" s="62" t="e">
        <f t="array" ref="R212">INDEX('Senior HC'!S$7:S$86,MATCH($A212,'Senior HC'!$X$7:$X$86,0))</f>
        <v>#N/A</v>
      </c>
      <c r="S212" s="62" t="e">
        <f t="array" ref="S212">INDEX('Senior HC'!T$7:T$86,MATCH($A212,'Senior HC'!$X$7:$X$86,0))</f>
        <v>#N/A</v>
      </c>
      <c r="T212" s="44" t="e">
        <f t="array" ref="T212">INDEX('Senior HC'!V$7:V$86,MATCH($A212,'Senior HC'!$X$7:$X$86,0))</f>
        <v>#N/A</v>
      </c>
      <c r="U212" s="45" t="e">
        <f t="array" ref="U212">INDEX('Senior HC'!$W$7:$W$86,MATCH(A212,'Senior HC'!$X$7:$X$86,0))</f>
        <v>#N/A</v>
      </c>
      <c r="V212" s="46" t="e">
        <f t="array" ref="V212">INDEX('Senior HC'!$X$7:$X$86,MATCH(A212,'Senior HC'!$X$7:$X$86,0))</f>
        <v>#N/A</v>
      </c>
      <c r="W212" s="83"/>
    </row>
    <row r="213" spans="1:23" ht="12.75" customHeight="1" x14ac:dyDescent="0.3">
      <c r="A213" s="48">
        <v>14</v>
      </c>
      <c r="B213" s="49" t="e">
        <f t="array" aca="1" ref="B213" ca="1">IFNA(INDEX('Senior HC'!$B$7:$B$86,MATCH(A213,'Senior HC'!$X$7:$X$86,0)),"")</f>
        <v>#NAME?</v>
      </c>
      <c r="C213" s="49" t="e">
        <f t="array" ref="C213">INDEX('Senior HC'!$C$7:$C$86,MATCH(A213,'Senior HC'!$X$7:$X$86,0))</f>
        <v>#N/A</v>
      </c>
      <c r="D213" s="81" t="e">
        <f t="array" ref="D213">INDEX('Senior HC'!$D$7:$D$86,MATCH(A213,'Senior HC'!$X$7:$X$86,0))</f>
        <v>#N/A</v>
      </c>
      <c r="E213" s="52" t="e">
        <f t="array" ref="E213">INDEX('Senior HC'!F$7:F$86,MATCH($A213,'Senior HC'!$X$7:$X$86,0))</f>
        <v>#N/A</v>
      </c>
      <c r="F213" s="52" t="e">
        <f t="array" ref="F213">INDEX('Senior HC'!G$7:G$86,MATCH($A213,'Senior HC'!$X$7:$X$86,0))</f>
        <v>#N/A</v>
      </c>
      <c r="G213" s="52" t="e">
        <f t="array" ref="G213">INDEX('Senior HC'!H$7:H$86,MATCH($A213,'Senior HC'!$X$7:$X$86,0))</f>
        <v>#N/A</v>
      </c>
      <c r="H213" s="53" t="e">
        <f t="array" ref="H213">INDEX('Senior HC'!I$7:I$86,MATCH($A213,'Senior HC'!$X$7:$X$86,0))</f>
        <v>#N/A</v>
      </c>
      <c r="I213" s="52" t="e">
        <f t="array" ref="I213">INDEX('Senior HC'!J$7:J$86,MATCH($A213,'Senior HC'!$X$7:$X$86,0))</f>
        <v>#N/A</v>
      </c>
      <c r="J213" s="52" t="e">
        <f t="array" ref="J213">INDEX('Senior HC'!K$7:K$86,MATCH($A213,'Senior HC'!$X$7:$X$86,0))</f>
        <v>#N/A</v>
      </c>
      <c r="K213" s="52" t="e">
        <f t="array" ref="K213">INDEX('Senior HC'!L$7:L$86,MATCH($A213,'Senior HC'!$X$7:$X$86,0))</f>
        <v>#N/A</v>
      </c>
      <c r="L213" s="53" t="e">
        <f t="array" ref="L213">INDEX('Senior HC'!M$7:M$86,MATCH($A213,'Senior HC'!$X$7:$X$86,0))</f>
        <v>#N/A</v>
      </c>
      <c r="M213" s="54" t="e">
        <f t="array" ref="M213">INDEX('Senior HC'!N$7:N$86,MATCH($A213,'Senior HC'!$X$7:$X$86,0))</f>
        <v>#N/A</v>
      </c>
      <c r="N213" s="55" t="e">
        <f t="array" ref="N213">INDEX('Senior HC'!O$7:O$86,MATCH($A213,'Senior HC'!$X$7:$X$86,0))</f>
        <v>#N/A</v>
      </c>
      <c r="O213" s="56" t="e">
        <f t="array" ref="O213">INDEX('Senior HC'!P$7:P$86,MATCH($A213,'Senior HC'!$X$7:$X$86,0))</f>
        <v>#N/A</v>
      </c>
      <c r="P213" s="56" t="e">
        <f t="array" ref="P213">INDEX('Senior HC'!Q$7:Q$86,MATCH($A213,'Senior HC'!$X$7:$X$86,0))</f>
        <v>#N/A</v>
      </c>
      <c r="Q213" s="56" t="e">
        <f t="array" ref="Q213">INDEX('Senior HC'!R$7:R$86,MATCH($A213,'Senior HC'!$X$7:$X$86,0))</f>
        <v>#N/A</v>
      </c>
      <c r="R213" s="56" t="e">
        <f t="array" ref="R213">INDEX('Senior HC'!S$7:S$86,MATCH($A213,'Senior HC'!$X$7:$X$86,0))</f>
        <v>#N/A</v>
      </c>
      <c r="S213" s="56" t="e">
        <f t="array" ref="S213">INDEX('Senior HC'!T$7:T$86,MATCH($A213,'Senior HC'!$X$7:$X$86,0))</f>
        <v>#N/A</v>
      </c>
      <c r="T213" s="57" t="e">
        <f t="array" ref="T213">INDEX('Senior HC'!V$7:V$86,MATCH($A213,'Senior HC'!$X$7:$X$86,0))</f>
        <v>#N/A</v>
      </c>
      <c r="U213" s="58" t="e">
        <f t="array" ref="U213">INDEX('Senior HC'!$W$7:$W$86,MATCH(A213,'Senior HC'!$X$7:$X$86,0))</f>
        <v>#N/A</v>
      </c>
      <c r="V213" s="59" t="e">
        <f t="array" ref="V213">INDEX('Senior HC'!$X$7:$X$86,MATCH(A213,'Senior HC'!$X$7:$X$86,0))</f>
        <v>#N/A</v>
      </c>
      <c r="W213" s="84"/>
    </row>
    <row r="214" spans="1:23" ht="12.75" customHeight="1" x14ac:dyDescent="0.3">
      <c r="A214" s="34">
        <v>15</v>
      </c>
      <c r="B214" s="35" t="e">
        <f t="array" aca="1" ref="B214" ca="1">IFNA(INDEX('Senior HC'!B$7:B$86,MATCH(A214,'Senior HC'!$X$7:$X$86,0)),"")</f>
        <v>#NAME?</v>
      </c>
      <c r="C214" s="35" t="e">
        <f t="array" ref="C214">INDEX('Senior HC'!C$7:C$86,MATCH(A214,'Senior HC'!$X$7:$X$86,0))</f>
        <v>#N/A</v>
      </c>
      <c r="D214" s="80" t="e">
        <f t="array" ref="D214">INDEX('Senior HC'!D$7:D$86,MATCH(A214,'Senior HC'!$X$7:$X$86,0))</f>
        <v>#N/A</v>
      </c>
      <c r="E214" s="38" t="e">
        <f t="array" ref="E214">INDEX('Senior HC'!F$7:F$86,MATCH($A214,'Senior HC'!$X$7:$X$86,0))</f>
        <v>#N/A</v>
      </c>
      <c r="F214" s="38" t="e">
        <f t="array" ref="F214">INDEX('Senior HC'!G$7:G$86,MATCH($A214,'Senior HC'!$X$7:$X$86,0))</f>
        <v>#N/A</v>
      </c>
      <c r="G214" s="38" t="e">
        <f t="array" ref="G214">INDEX('Senior HC'!H$7:H$86,MATCH($A214,'Senior HC'!$X$7:$X$86,0))</f>
        <v>#N/A</v>
      </c>
      <c r="H214" s="39" t="e">
        <f t="array" ref="H214">INDEX('Senior HC'!I$7:I$86,MATCH($A214,'Senior HC'!$X$7:$X$86,0))</f>
        <v>#N/A</v>
      </c>
      <c r="I214" s="38" t="e">
        <f t="array" ref="I214">INDEX('Senior HC'!J$7:J$86,MATCH($A214,'Senior HC'!$X$7:$X$86,0))</f>
        <v>#N/A</v>
      </c>
      <c r="J214" s="38" t="e">
        <f t="array" ref="J214">INDEX('Senior HC'!K$7:K$86,MATCH($A214,'Senior HC'!$X$7:$X$86,0))</f>
        <v>#N/A</v>
      </c>
      <c r="K214" s="38" t="e">
        <f t="array" ref="K214">INDEX('Senior HC'!L$7:L$86,MATCH($A214,'Senior HC'!$X$7:$X$86,0))</f>
        <v>#N/A</v>
      </c>
      <c r="L214" s="39" t="e">
        <f t="array" ref="L214">INDEX('Senior HC'!M$7:M$86,MATCH($A214,'Senior HC'!$X$7:$X$86,0))</f>
        <v>#N/A</v>
      </c>
      <c r="M214" s="41" t="e">
        <f t="array" ref="M214">INDEX('Senior HC'!N$7:N$86,MATCH($A214,'Senior HC'!$X$7:$X$86,0))</f>
        <v>#N/A</v>
      </c>
      <c r="N214" s="61" t="e">
        <f t="array" ref="N214">INDEX('Senior HC'!O$7:O$86,MATCH($A214,'Senior HC'!$X$7:$X$86,0))</f>
        <v>#N/A</v>
      </c>
      <c r="O214" s="62" t="e">
        <f t="array" ref="O214">INDEX('Senior HC'!P$7:P$86,MATCH($A214,'Senior HC'!$X$7:$X$86,0))</f>
        <v>#N/A</v>
      </c>
      <c r="P214" s="62" t="e">
        <f t="array" ref="P214">INDEX('Senior HC'!Q$7:Q$86,MATCH($A214,'Senior HC'!$X$7:$X$86,0))</f>
        <v>#N/A</v>
      </c>
      <c r="Q214" s="62" t="e">
        <f t="array" ref="Q214">INDEX('Senior HC'!R$7:R$86,MATCH($A214,'Senior HC'!$X$7:$X$86,0))</f>
        <v>#N/A</v>
      </c>
      <c r="R214" s="62" t="e">
        <f t="array" ref="R214">INDEX('Senior HC'!S$7:S$86,MATCH($A214,'Senior HC'!$X$7:$X$86,0))</f>
        <v>#N/A</v>
      </c>
      <c r="S214" s="62" t="e">
        <f t="array" ref="S214">INDEX('Senior HC'!T$7:T$86,MATCH($A214,'Senior HC'!$X$7:$X$86,0))</f>
        <v>#N/A</v>
      </c>
      <c r="T214" s="44" t="e">
        <f t="array" ref="T214">INDEX('Senior HC'!V$7:V$86,MATCH($A214,'Senior HC'!$X$7:$X$86,0))</f>
        <v>#N/A</v>
      </c>
      <c r="U214" s="45" t="e">
        <f t="array" ref="U214">INDEX('Senior HC'!$W$7:$W$86,MATCH(A214,'Senior HC'!$X$7:$X$86,0))</f>
        <v>#N/A</v>
      </c>
      <c r="V214" s="46" t="e">
        <f t="array" ref="V214">INDEX('Senior HC'!$X$7:$X$86,MATCH(A214,'Senior HC'!$X$7:$X$86,0))</f>
        <v>#N/A</v>
      </c>
      <c r="W214" s="83"/>
    </row>
    <row r="215" spans="1:23" ht="12.75" customHeight="1" x14ac:dyDescent="0.3">
      <c r="A215" s="48">
        <v>16</v>
      </c>
      <c r="B215" s="49" t="e">
        <f t="array" aca="1" ref="B215" ca="1">IFNA(INDEX('Senior HC'!$B$7:$B$86,MATCH(A215,'Senior HC'!$X$7:$X$86,0)),"")</f>
        <v>#NAME?</v>
      </c>
      <c r="C215" s="49" t="e">
        <f t="array" ref="C215">INDEX('Senior HC'!$C$7:$C$86,MATCH(A215,'Senior HC'!$X$7:$X$86,0))</f>
        <v>#N/A</v>
      </c>
      <c r="D215" s="81" t="e">
        <f t="array" ref="D215">INDEX('Senior HC'!$D$7:$D$86,MATCH(A215,'Senior HC'!$X$7:$X$86,0))</f>
        <v>#N/A</v>
      </c>
      <c r="E215" s="52" t="e">
        <f t="array" ref="E215">INDEX('Senior HC'!F$7:F$86,MATCH($A215,'Senior HC'!$X$7:$X$86,0))</f>
        <v>#N/A</v>
      </c>
      <c r="F215" s="52" t="e">
        <f t="array" ref="F215">INDEX('Senior HC'!G$7:G$86,MATCH($A215,'Senior HC'!$X$7:$X$86,0))</f>
        <v>#N/A</v>
      </c>
      <c r="G215" s="52" t="e">
        <f t="array" ref="G215">INDEX('Senior HC'!H$7:H$86,MATCH($A215,'Senior HC'!$X$7:$X$86,0))</f>
        <v>#N/A</v>
      </c>
      <c r="H215" s="53" t="e">
        <f t="array" ref="H215">INDEX('Senior HC'!I$7:I$86,MATCH($A215,'Senior HC'!$X$7:$X$86,0))</f>
        <v>#N/A</v>
      </c>
      <c r="I215" s="52" t="e">
        <f t="array" ref="I215">INDEX('Senior HC'!J$7:J$86,MATCH($A215,'Senior HC'!$X$7:$X$86,0))</f>
        <v>#N/A</v>
      </c>
      <c r="J215" s="52" t="e">
        <f t="array" ref="J215">INDEX('Senior HC'!K$7:K$86,MATCH($A215,'Senior HC'!$X$7:$X$86,0))</f>
        <v>#N/A</v>
      </c>
      <c r="K215" s="52" t="e">
        <f t="array" ref="K215">INDEX('Senior HC'!L$7:L$86,MATCH($A215,'Senior HC'!$X$7:$X$86,0))</f>
        <v>#N/A</v>
      </c>
      <c r="L215" s="53" t="e">
        <f t="array" ref="L215">INDEX('Senior HC'!M$7:M$86,MATCH($A215,'Senior HC'!$X$7:$X$86,0))</f>
        <v>#N/A</v>
      </c>
      <c r="M215" s="54" t="e">
        <f t="array" ref="M215">INDEX('Senior HC'!N$7:N$86,MATCH($A215,'Senior HC'!$X$7:$X$86,0))</f>
        <v>#N/A</v>
      </c>
      <c r="N215" s="55" t="e">
        <f t="array" ref="N215">INDEX('Senior HC'!O$7:O$86,MATCH($A215,'Senior HC'!$X$7:$X$86,0))</f>
        <v>#N/A</v>
      </c>
      <c r="O215" s="56" t="e">
        <f t="array" ref="O215">INDEX('Senior HC'!P$7:P$86,MATCH($A215,'Senior HC'!$X$7:$X$86,0))</f>
        <v>#N/A</v>
      </c>
      <c r="P215" s="56" t="e">
        <f t="array" ref="P215">INDEX('Senior HC'!Q$7:Q$86,MATCH($A215,'Senior HC'!$X$7:$X$86,0))</f>
        <v>#N/A</v>
      </c>
      <c r="Q215" s="56" t="e">
        <f t="array" ref="Q215">INDEX('Senior HC'!R$7:R$86,MATCH($A215,'Senior HC'!$X$7:$X$86,0))</f>
        <v>#N/A</v>
      </c>
      <c r="R215" s="56" t="e">
        <f t="array" ref="R215">INDEX('Senior HC'!S$7:S$86,MATCH($A215,'Senior HC'!$X$7:$X$86,0))</f>
        <v>#N/A</v>
      </c>
      <c r="S215" s="56" t="e">
        <f t="array" ref="S215">INDEX('Senior HC'!T$7:T$86,MATCH($A215,'Senior HC'!$X$7:$X$86,0))</f>
        <v>#N/A</v>
      </c>
      <c r="T215" s="57" t="e">
        <f t="array" ref="T215">INDEX('Senior HC'!V$7:V$86,MATCH($A215,'Senior HC'!$X$7:$X$86,0))</f>
        <v>#N/A</v>
      </c>
      <c r="U215" s="58" t="e">
        <f t="array" ref="U215">INDEX('Senior HC'!$W$7:$W$86,MATCH(A215,'Senior HC'!$X$7:$X$86,0))</f>
        <v>#N/A</v>
      </c>
      <c r="V215" s="59" t="e">
        <f t="array" ref="V215">INDEX('Senior HC'!$X$7:$X$86,MATCH(A215,'Senior HC'!$X$7:$X$86,0))</f>
        <v>#N/A</v>
      </c>
      <c r="W215" s="84"/>
    </row>
    <row r="216" spans="1:23" ht="12.75" customHeight="1" x14ac:dyDescent="0.3">
      <c r="A216" s="34">
        <v>17</v>
      </c>
      <c r="B216" s="35" t="e">
        <f t="array" aca="1" ref="B216" ca="1">IFNA(INDEX('Senior HC'!B$7:B$86,MATCH(A216,'Senior HC'!$X$7:$X$86,0)),"")</f>
        <v>#NAME?</v>
      </c>
      <c r="C216" s="35" t="e">
        <f t="array" ref="C216">INDEX('Senior HC'!C$7:C$86,MATCH(A216,'Senior HC'!$X$7:$X$86,0))</f>
        <v>#N/A</v>
      </c>
      <c r="D216" s="80" t="e">
        <f t="array" ref="D216">INDEX('Senior HC'!D$7:D$86,MATCH(A216,'Senior HC'!$X$7:$X$86,0))</f>
        <v>#N/A</v>
      </c>
      <c r="E216" s="38" t="e">
        <f t="array" ref="E216">INDEX('Senior HC'!F$7:F$86,MATCH($A216,'Senior HC'!$X$7:$X$86,0))</f>
        <v>#N/A</v>
      </c>
      <c r="F216" s="38" t="e">
        <f t="array" ref="F216">INDEX('Senior HC'!G$7:G$86,MATCH($A216,'Senior HC'!$X$7:$X$86,0))</f>
        <v>#N/A</v>
      </c>
      <c r="G216" s="38" t="e">
        <f t="array" ref="G216">INDEX('Senior HC'!H$7:H$86,MATCH($A216,'Senior HC'!$X$7:$X$86,0))</f>
        <v>#N/A</v>
      </c>
      <c r="H216" s="39" t="e">
        <f t="array" ref="H216">INDEX('Senior HC'!I$7:I$86,MATCH($A216,'Senior HC'!$X$7:$X$86,0))</f>
        <v>#N/A</v>
      </c>
      <c r="I216" s="38" t="e">
        <f t="array" ref="I216">INDEX('Senior HC'!J$7:J$86,MATCH($A216,'Senior HC'!$X$7:$X$86,0))</f>
        <v>#N/A</v>
      </c>
      <c r="J216" s="38" t="e">
        <f t="array" ref="J216">INDEX('Senior HC'!K$7:K$86,MATCH($A216,'Senior HC'!$X$7:$X$86,0))</f>
        <v>#N/A</v>
      </c>
      <c r="K216" s="38" t="e">
        <f t="array" ref="K216">INDEX('Senior HC'!L$7:L$86,MATCH($A216,'Senior HC'!$X$7:$X$86,0))</f>
        <v>#N/A</v>
      </c>
      <c r="L216" s="39" t="e">
        <f t="array" ref="L216">INDEX('Senior HC'!M$7:M$86,MATCH($A216,'Senior HC'!$X$7:$X$86,0))</f>
        <v>#N/A</v>
      </c>
      <c r="M216" s="41" t="e">
        <f t="array" ref="M216">INDEX('Senior HC'!N$7:N$86,MATCH($A216,'Senior HC'!$X$7:$X$86,0))</f>
        <v>#N/A</v>
      </c>
      <c r="N216" s="61" t="e">
        <f t="array" ref="N216">INDEX('Senior HC'!O$7:O$86,MATCH($A216,'Senior HC'!$X$7:$X$86,0))</f>
        <v>#N/A</v>
      </c>
      <c r="O216" s="62" t="e">
        <f t="array" ref="O216">INDEX('Senior HC'!P$7:P$86,MATCH($A216,'Senior HC'!$X$7:$X$86,0))</f>
        <v>#N/A</v>
      </c>
      <c r="P216" s="62" t="e">
        <f t="array" ref="P216">INDEX('Senior HC'!Q$7:Q$86,MATCH($A216,'Senior HC'!$X$7:$X$86,0))</f>
        <v>#N/A</v>
      </c>
      <c r="Q216" s="62" t="e">
        <f t="array" ref="Q216">INDEX('Senior HC'!R$7:R$86,MATCH($A216,'Senior HC'!$X$7:$X$86,0))</f>
        <v>#N/A</v>
      </c>
      <c r="R216" s="62" t="e">
        <f t="array" ref="R216">INDEX('Senior HC'!S$7:S$86,MATCH($A216,'Senior HC'!$X$7:$X$86,0))</f>
        <v>#N/A</v>
      </c>
      <c r="S216" s="62" t="e">
        <f t="array" ref="S216">INDEX('Senior HC'!T$7:T$86,MATCH($A216,'Senior HC'!$X$7:$X$86,0))</f>
        <v>#N/A</v>
      </c>
      <c r="T216" s="44" t="e">
        <f t="array" ref="T216">INDEX('Senior HC'!V$7:V$86,MATCH($A216,'Senior HC'!$X$7:$X$86,0))</f>
        <v>#N/A</v>
      </c>
      <c r="U216" s="45" t="e">
        <f t="array" ref="U216">INDEX('Senior HC'!$W$7:$W$86,MATCH(A216,'Senior HC'!$X$7:$X$86,0))</f>
        <v>#N/A</v>
      </c>
      <c r="V216" s="46" t="e">
        <f t="array" ref="V216">INDEX('Senior HC'!$X$7:$X$86,MATCH(A216,'Senior HC'!$X$7:$X$86,0))</f>
        <v>#N/A</v>
      </c>
      <c r="W216" s="83"/>
    </row>
    <row r="217" spans="1:23" ht="12.75" customHeight="1" x14ac:dyDescent="0.3">
      <c r="A217" s="48">
        <v>18</v>
      </c>
      <c r="B217" s="49" t="e">
        <f t="array" aca="1" ref="B217" ca="1">IFNA(INDEX('Senior HC'!$B$7:$B$86,MATCH(A217,'Senior HC'!$X$7:$X$86,0)),"")</f>
        <v>#NAME?</v>
      </c>
      <c r="C217" s="49" t="e">
        <f t="array" ref="C217">INDEX('Senior HC'!$C$7:$C$86,MATCH(A217,'Senior HC'!$X$7:$X$86,0))</f>
        <v>#N/A</v>
      </c>
      <c r="D217" s="81" t="e">
        <f t="array" ref="D217">INDEX('Senior HC'!$D$7:$D$86,MATCH(A217,'Senior HC'!$X$7:$X$86,0))</f>
        <v>#N/A</v>
      </c>
      <c r="E217" s="52" t="e">
        <f t="array" ref="E217">INDEX('Senior HC'!F$7:F$86,MATCH($A217,'Senior HC'!$X$7:$X$86,0))</f>
        <v>#N/A</v>
      </c>
      <c r="F217" s="52" t="e">
        <f t="array" ref="F217">INDEX('Senior HC'!G$7:G$86,MATCH($A217,'Senior HC'!$X$7:$X$86,0))</f>
        <v>#N/A</v>
      </c>
      <c r="G217" s="52" t="e">
        <f t="array" ref="G217">INDEX('Senior HC'!H$7:H$86,MATCH($A217,'Senior HC'!$X$7:$X$86,0))</f>
        <v>#N/A</v>
      </c>
      <c r="H217" s="53" t="e">
        <f t="array" ref="H217">INDEX('Senior HC'!I$7:I$86,MATCH($A217,'Senior HC'!$X$7:$X$86,0))</f>
        <v>#N/A</v>
      </c>
      <c r="I217" s="52" t="e">
        <f t="array" ref="I217">INDEX('Senior HC'!J$7:J$86,MATCH($A217,'Senior HC'!$X$7:$X$86,0))</f>
        <v>#N/A</v>
      </c>
      <c r="J217" s="52" t="e">
        <f t="array" ref="J217">INDEX('Senior HC'!K$7:K$86,MATCH($A217,'Senior HC'!$X$7:$X$86,0))</f>
        <v>#N/A</v>
      </c>
      <c r="K217" s="52" t="e">
        <f t="array" ref="K217">INDEX('Senior HC'!L$7:L$86,MATCH($A217,'Senior HC'!$X$7:$X$86,0))</f>
        <v>#N/A</v>
      </c>
      <c r="L217" s="53" t="e">
        <f t="array" ref="L217">INDEX('Senior HC'!M$7:M$86,MATCH($A217,'Senior HC'!$X$7:$X$86,0))</f>
        <v>#N/A</v>
      </c>
      <c r="M217" s="54" t="e">
        <f t="array" ref="M217">INDEX('Senior HC'!N$7:N$86,MATCH($A217,'Senior HC'!$X$7:$X$86,0))</f>
        <v>#N/A</v>
      </c>
      <c r="N217" s="55" t="e">
        <f t="array" ref="N217">INDEX('Senior HC'!O$7:O$86,MATCH($A217,'Senior HC'!$X$7:$X$86,0))</f>
        <v>#N/A</v>
      </c>
      <c r="O217" s="56" t="e">
        <f t="array" ref="O217">INDEX('Senior HC'!P$7:P$86,MATCH($A217,'Senior HC'!$X$7:$X$86,0))</f>
        <v>#N/A</v>
      </c>
      <c r="P217" s="56" t="e">
        <f t="array" ref="P217">INDEX('Senior HC'!Q$7:Q$86,MATCH($A217,'Senior HC'!$X$7:$X$86,0))</f>
        <v>#N/A</v>
      </c>
      <c r="Q217" s="56" t="e">
        <f t="array" ref="Q217">INDEX('Senior HC'!R$7:R$86,MATCH($A217,'Senior HC'!$X$7:$X$86,0))</f>
        <v>#N/A</v>
      </c>
      <c r="R217" s="56" t="e">
        <f t="array" ref="R217">INDEX('Senior HC'!S$7:S$86,MATCH($A217,'Senior HC'!$X$7:$X$86,0))</f>
        <v>#N/A</v>
      </c>
      <c r="S217" s="56" t="e">
        <f t="array" ref="S217">INDEX('Senior HC'!T$7:T$86,MATCH($A217,'Senior HC'!$X$7:$X$86,0))</f>
        <v>#N/A</v>
      </c>
      <c r="T217" s="57" t="e">
        <f t="array" ref="T217">INDEX('Senior HC'!V$7:V$86,MATCH($A217,'Senior HC'!$X$7:$X$86,0))</f>
        <v>#N/A</v>
      </c>
      <c r="U217" s="58" t="e">
        <f t="array" ref="U217">INDEX('Senior HC'!$W$7:$W$86,MATCH(A217,'Senior HC'!$X$7:$X$86,0))</f>
        <v>#N/A</v>
      </c>
      <c r="V217" s="59" t="e">
        <f t="array" ref="V217">INDEX('Senior HC'!$X$7:$X$86,MATCH(A217,'Senior HC'!$X$7:$X$86,0))</f>
        <v>#N/A</v>
      </c>
      <c r="W217" s="84"/>
    </row>
    <row r="218" spans="1:23" ht="12.75" customHeight="1" x14ac:dyDescent="0.3">
      <c r="A218" s="34">
        <v>19</v>
      </c>
      <c r="B218" s="35" t="e">
        <f t="array" aca="1" ref="B218" ca="1">IFNA(INDEX('Senior HC'!B$7:B$86,MATCH(A218,'Senior HC'!$X$7:$X$86,0)),"")</f>
        <v>#NAME?</v>
      </c>
      <c r="C218" s="35" t="e">
        <f t="array" ref="C218">INDEX('Senior HC'!C$7:C$86,MATCH(A218,'Senior HC'!$X$7:$X$86,0))</f>
        <v>#N/A</v>
      </c>
      <c r="D218" s="80" t="e">
        <f t="array" ref="D218">INDEX('Senior HC'!D$7:D$86,MATCH(A218,'Senior HC'!$X$7:$X$86,0))</f>
        <v>#N/A</v>
      </c>
      <c r="E218" s="38" t="e">
        <f t="array" ref="E218">INDEX('Senior HC'!F$7:F$86,MATCH($A218,'Senior HC'!$X$7:$X$86,0))</f>
        <v>#N/A</v>
      </c>
      <c r="F218" s="38" t="e">
        <f t="array" ref="F218">INDEX('Senior HC'!G$7:G$86,MATCH($A218,'Senior HC'!$X$7:$X$86,0))</f>
        <v>#N/A</v>
      </c>
      <c r="G218" s="38" t="e">
        <f t="array" ref="G218">INDEX('Senior HC'!H$7:H$86,MATCH($A218,'Senior HC'!$X$7:$X$86,0))</f>
        <v>#N/A</v>
      </c>
      <c r="H218" s="39" t="e">
        <f t="array" ref="H218">INDEX('Senior HC'!I$7:I$86,MATCH($A218,'Senior HC'!$X$7:$X$86,0))</f>
        <v>#N/A</v>
      </c>
      <c r="I218" s="38" t="e">
        <f t="array" ref="I218">INDEX('Senior HC'!J$7:J$86,MATCH($A218,'Senior HC'!$X$7:$X$86,0))</f>
        <v>#N/A</v>
      </c>
      <c r="J218" s="38" t="e">
        <f t="array" ref="J218">INDEX('Senior HC'!K$7:K$86,MATCH($A218,'Senior HC'!$X$7:$X$86,0))</f>
        <v>#N/A</v>
      </c>
      <c r="K218" s="38" t="e">
        <f t="array" ref="K218">INDEX('Senior HC'!L$7:L$86,MATCH($A218,'Senior HC'!$X$7:$X$86,0))</f>
        <v>#N/A</v>
      </c>
      <c r="L218" s="39" t="e">
        <f t="array" ref="L218">INDEX('Senior HC'!M$7:M$86,MATCH($A218,'Senior HC'!$X$7:$X$86,0))</f>
        <v>#N/A</v>
      </c>
      <c r="M218" s="41" t="e">
        <f t="array" ref="M218">INDEX('Senior HC'!N$7:N$86,MATCH($A218,'Senior HC'!$X$7:$X$86,0))</f>
        <v>#N/A</v>
      </c>
      <c r="N218" s="61" t="e">
        <f t="array" ref="N218">INDEX('Senior HC'!O$7:O$86,MATCH($A218,'Senior HC'!$X$7:$X$86,0))</f>
        <v>#N/A</v>
      </c>
      <c r="O218" s="62" t="e">
        <f t="array" ref="O218">INDEX('Senior HC'!P$7:P$86,MATCH($A218,'Senior HC'!$X$7:$X$86,0))</f>
        <v>#N/A</v>
      </c>
      <c r="P218" s="62" t="e">
        <f t="array" ref="P218">INDEX('Senior HC'!Q$7:Q$86,MATCH($A218,'Senior HC'!$X$7:$X$86,0))</f>
        <v>#N/A</v>
      </c>
      <c r="Q218" s="62" t="e">
        <f t="array" ref="Q218">INDEX('Senior HC'!R$7:R$86,MATCH($A218,'Senior HC'!$X$7:$X$86,0))</f>
        <v>#N/A</v>
      </c>
      <c r="R218" s="62" t="e">
        <f t="array" ref="R218">INDEX('Senior HC'!S$7:S$86,MATCH($A218,'Senior HC'!$X$7:$X$86,0))</f>
        <v>#N/A</v>
      </c>
      <c r="S218" s="62" t="e">
        <f t="array" ref="S218">INDEX('Senior HC'!T$7:T$86,MATCH($A218,'Senior HC'!$X$7:$X$86,0))</f>
        <v>#N/A</v>
      </c>
      <c r="T218" s="44" t="e">
        <f t="array" ref="T218">INDEX('Senior HC'!V$7:V$86,MATCH($A218,'Senior HC'!$X$7:$X$86,0))</f>
        <v>#N/A</v>
      </c>
      <c r="U218" s="45" t="e">
        <f t="array" ref="U218">INDEX('Senior HC'!$W$7:$W$86,MATCH(A218,'Senior HC'!$X$7:$X$86,0))</f>
        <v>#N/A</v>
      </c>
      <c r="V218" s="46" t="e">
        <f t="array" ref="V218">INDEX('Senior HC'!$X$7:$X$86,MATCH(A218,'Senior HC'!$X$7:$X$86,0))</f>
        <v>#N/A</v>
      </c>
      <c r="W218" s="83"/>
    </row>
    <row r="219" spans="1:23" ht="12.75" customHeight="1" x14ac:dyDescent="0.3">
      <c r="A219" s="63">
        <v>20</v>
      </c>
      <c r="B219" s="64" t="e">
        <f t="array" aca="1" ref="B219" ca="1">IFNA(INDEX('Senior HC'!$B$7:$B$86,MATCH(A219,'Senior HC'!$X$7:$X$86,0)),"")</f>
        <v>#NAME?</v>
      </c>
      <c r="C219" s="64" t="e">
        <f t="array" ref="C219">INDEX('Senior HC'!$C$7:$C$86,MATCH(A219,'Senior HC'!$X$7:$X$86,0))</f>
        <v>#N/A</v>
      </c>
      <c r="D219" s="82" t="e">
        <f t="array" ref="D219">INDEX('Senior HC'!$D$7:$D$86,MATCH(A219,'Senior HC'!$X$7:$X$86,0))</f>
        <v>#N/A</v>
      </c>
      <c r="E219" s="67" t="e">
        <f t="array" ref="E219">INDEX('Senior HC'!F$7:F$86,MATCH($A219,'Senior HC'!$X$7:$X$86,0))</f>
        <v>#N/A</v>
      </c>
      <c r="F219" s="67" t="e">
        <f t="array" ref="F219">INDEX('Senior HC'!G$7:G$86,MATCH($A219,'Senior HC'!$X$7:$X$86,0))</f>
        <v>#N/A</v>
      </c>
      <c r="G219" s="67" t="e">
        <f t="array" ref="G219">INDEX('Senior HC'!H$7:H$86,MATCH($A219,'Senior HC'!$X$7:$X$86,0))</f>
        <v>#N/A</v>
      </c>
      <c r="H219" s="68" t="e">
        <f t="array" ref="H219">INDEX('Senior HC'!I$7:I$86,MATCH($A219,'Senior HC'!$X$7:$X$86,0))</f>
        <v>#N/A</v>
      </c>
      <c r="I219" s="67" t="e">
        <f t="array" ref="I219">INDEX('Senior HC'!J$7:J$86,MATCH($A219,'Senior HC'!$X$7:$X$86,0))</f>
        <v>#N/A</v>
      </c>
      <c r="J219" s="67" t="e">
        <f t="array" ref="J219">INDEX('Senior HC'!K$7:K$86,MATCH($A219,'Senior HC'!$X$7:$X$86,0))</f>
        <v>#N/A</v>
      </c>
      <c r="K219" s="67" t="e">
        <f t="array" ref="K219">INDEX('Senior HC'!L$7:L$86,MATCH($A219,'Senior HC'!$X$7:$X$86,0))</f>
        <v>#N/A</v>
      </c>
      <c r="L219" s="68" t="e">
        <f t="array" ref="L219">INDEX('Senior HC'!M$7:M$86,MATCH($A219,'Senior HC'!$X$7:$X$86,0))</f>
        <v>#N/A</v>
      </c>
      <c r="M219" s="69" t="e">
        <f t="array" ref="M219">INDEX('Senior HC'!N$7:N$86,MATCH($A219,'Senior HC'!$X$7:$X$86,0))</f>
        <v>#N/A</v>
      </c>
      <c r="N219" s="70" t="e">
        <f t="array" ref="N219">INDEX('Senior HC'!O$7:O$86,MATCH($A219,'Senior HC'!$X$7:$X$86,0))</f>
        <v>#N/A</v>
      </c>
      <c r="O219" s="71" t="e">
        <f t="array" ref="O219">INDEX('Senior HC'!P$7:P$86,MATCH($A219,'Senior HC'!$X$7:$X$86,0))</f>
        <v>#N/A</v>
      </c>
      <c r="P219" s="71" t="e">
        <f t="array" ref="P219">INDEX('Senior HC'!Q$7:Q$86,MATCH($A219,'Senior HC'!$X$7:$X$86,0))</f>
        <v>#N/A</v>
      </c>
      <c r="Q219" s="71" t="e">
        <f t="array" ref="Q219">INDEX('Senior HC'!R$7:R$86,MATCH($A219,'Senior HC'!$X$7:$X$86,0))</f>
        <v>#N/A</v>
      </c>
      <c r="R219" s="71" t="e">
        <f t="array" ref="R219">INDEX('Senior HC'!S$7:S$86,MATCH($A219,'Senior HC'!$X$7:$X$86,0))</f>
        <v>#N/A</v>
      </c>
      <c r="S219" s="71" t="e">
        <f t="array" ref="S219">INDEX('Senior HC'!T$7:T$86,MATCH($A219,'Senior HC'!$X$7:$X$86,0))</f>
        <v>#N/A</v>
      </c>
      <c r="T219" s="72" t="e">
        <f t="array" ref="T219">INDEX('Senior HC'!V$7:V$86,MATCH($A219,'Senior HC'!$X$7:$X$86,0))</f>
        <v>#N/A</v>
      </c>
      <c r="U219" s="73" t="e">
        <f t="array" ref="U219">INDEX('Senior HC'!$W$7:$W$86,MATCH(A219,'Senior HC'!$X$7:$X$86,0))</f>
        <v>#N/A</v>
      </c>
      <c r="V219" s="74" t="e">
        <f t="array" ref="V219">INDEX('Senior HC'!$X$7:$X$86,MATCH(A219,'Senior HC'!$X$7:$X$86,0))</f>
        <v>#N/A</v>
      </c>
      <c r="W219" s="85"/>
    </row>
    <row r="220" spans="1:23" ht="12.75" customHeight="1" x14ac:dyDescent="0.3">
      <c r="A220" s="76"/>
      <c r="B220" s="77"/>
      <c r="C220" s="77"/>
      <c r="D220" s="77"/>
      <c r="E220" s="78"/>
      <c r="F220" s="78"/>
      <c r="G220" s="78"/>
      <c r="H220" s="78"/>
      <c r="I220" s="78"/>
      <c r="J220" s="78"/>
      <c r="K220" s="78"/>
      <c r="L220" s="78"/>
      <c r="M220" s="77"/>
      <c r="N220" s="78"/>
      <c r="O220" s="78"/>
      <c r="P220" s="78"/>
      <c r="Q220" s="78"/>
      <c r="R220" s="78"/>
      <c r="S220" s="79"/>
      <c r="T220" s="77"/>
      <c r="U220" s="77"/>
      <c r="V220" s="77"/>
      <c r="W220" s="77"/>
    </row>
    <row r="221" spans="1:23" ht="12.75" customHeight="1" x14ac:dyDescent="0.3">
      <c r="A221" s="203" t="s">
        <v>10</v>
      </c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5"/>
    </row>
    <row r="222" spans="1:23" ht="12.75" customHeight="1" x14ac:dyDescent="0.3">
      <c r="A222" s="21"/>
      <c r="B222" s="22"/>
      <c r="C222" s="22"/>
      <c r="D222" s="22"/>
      <c r="E222" s="207" t="s">
        <v>36</v>
      </c>
      <c r="F222" s="204"/>
      <c r="G222" s="204"/>
      <c r="H222" s="205"/>
      <c r="I222" s="207" t="s">
        <v>37</v>
      </c>
      <c r="J222" s="204"/>
      <c r="K222" s="204"/>
      <c r="L222" s="205"/>
      <c r="M222" s="24"/>
      <c r="N222" s="206" t="s">
        <v>38</v>
      </c>
      <c r="O222" s="204"/>
      <c r="P222" s="204"/>
      <c r="Q222" s="204"/>
      <c r="R222" s="204"/>
      <c r="S222" s="204"/>
      <c r="T222" s="205"/>
      <c r="U222" s="206" t="s">
        <v>39</v>
      </c>
      <c r="V222" s="204"/>
      <c r="W222" s="205"/>
    </row>
    <row r="223" spans="1:23" ht="12.75" customHeight="1" x14ac:dyDescent="0.3">
      <c r="A223" s="26" t="s">
        <v>40</v>
      </c>
      <c r="B223" s="27" t="s">
        <v>32</v>
      </c>
      <c r="C223" s="23" t="s">
        <v>33</v>
      </c>
      <c r="D223" s="23" t="s">
        <v>34</v>
      </c>
      <c r="E223" s="23" t="s">
        <v>41</v>
      </c>
      <c r="F223" s="24" t="s">
        <v>42</v>
      </c>
      <c r="G223" s="24" t="s">
        <v>59</v>
      </c>
      <c r="H223" s="28" t="s">
        <v>44</v>
      </c>
      <c r="I223" s="23" t="s">
        <v>45</v>
      </c>
      <c r="J223" s="24" t="s">
        <v>46</v>
      </c>
      <c r="K223" s="24" t="s">
        <v>47</v>
      </c>
      <c r="L223" s="29" t="s">
        <v>48</v>
      </c>
      <c r="M223" s="25" t="s">
        <v>49</v>
      </c>
      <c r="N223" s="30" t="s">
        <v>50</v>
      </c>
      <c r="O223" s="31" t="s">
        <v>51</v>
      </c>
      <c r="P223" s="31" t="s">
        <v>52</v>
      </c>
      <c r="Q223" s="31" t="s">
        <v>53</v>
      </c>
      <c r="R223" s="31" t="s">
        <v>54</v>
      </c>
      <c r="S223" s="31" t="s">
        <v>55</v>
      </c>
      <c r="T223" s="32" t="s">
        <v>56</v>
      </c>
      <c r="U223" s="25" t="s">
        <v>57</v>
      </c>
      <c r="V223" s="33" t="s">
        <v>40</v>
      </c>
      <c r="W223" s="29" t="s">
        <v>58</v>
      </c>
    </row>
    <row r="224" spans="1:23" ht="12.75" customHeight="1" x14ac:dyDescent="0.3">
      <c r="A224" s="34">
        <v>1</v>
      </c>
      <c r="B224" s="35" t="e">
        <f t="array" aca="1" ref="B224" ca="1">IFNA(INDEX(Trio!B$7:B$86,MATCH(A224,Trio!$W$7:$W$86,0)),"")</f>
        <v>#NAME?</v>
      </c>
      <c r="C224" s="35" t="e">
        <f t="array" ref="C224">INDEX(Trio!C$7:C$86,MATCH(A224,Trio!$W$7:$W$86,0))</f>
        <v>#N/A</v>
      </c>
      <c r="D224" s="80" t="e">
        <f t="array" ref="D224">INDEX(Trio!D$7:D$86,MATCH(A224,Trio!$W$7:$W$86,0))</f>
        <v>#N/A</v>
      </c>
      <c r="E224" s="38" t="e">
        <f t="array" ref="E224">INDEX(Trio!F$7:F$86,MATCH($A224,Trio!$W$7:$W$86,0))</f>
        <v>#N/A</v>
      </c>
      <c r="F224" s="38" t="e">
        <f t="array" ref="F224">INDEX(Trio!G$7:G$86,MATCH($A224,Trio!$W$7:$W$86,0))</f>
        <v>#N/A</v>
      </c>
      <c r="G224" s="38" t="e">
        <f t="array" ref="G224">INDEX(Trio!H$7:H$86,MATCH($A224,Trio!$W$7:$W$86,0))</f>
        <v>#N/A</v>
      </c>
      <c r="H224" s="39" t="e">
        <f t="array" ref="H224">INDEX(Trio!I$7:I$86,MATCH($A224,Trio!$W$7:$W$86,0))</f>
        <v>#N/A</v>
      </c>
      <c r="I224" s="38" t="e">
        <f t="array" ref="I224">INDEX(Trio!J$7:J$86,MATCH($A224,Trio!$W$7:$W$86,0))</f>
        <v>#N/A</v>
      </c>
      <c r="J224" s="38" t="e">
        <f t="array" ref="J224">INDEX(Trio!K$7:K$86,MATCH($A224,Trio!$W$7:$W$86,0))</f>
        <v>#N/A</v>
      </c>
      <c r="K224" s="38" t="e">
        <f t="array" ref="K224">INDEX(Trio!L$7:L$86,MATCH($A224,Trio!$W$7:$W$86,0))</f>
        <v>#N/A</v>
      </c>
      <c r="L224" s="40" t="e">
        <f t="array" ref="L224">INDEX(Trio!M$7:M$86,MATCH($A224,Trio!$W$7:$W$86,0))</f>
        <v>#N/A</v>
      </c>
      <c r="M224" s="41" t="e">
        <f t="array" ref="M224">INDEX(Trio!N$7:N$86,MATCH($A224,Trio!$W$7:$W$86,0))</f>
        <v>#N/A</v>
      </c>
      <c r="N224" s="42" t="e">
        <f t="array" ref="N224">INDEX(Trio!O$7:O$86,MATCH($A224,Trio!$W$7:$W$86,0))</f>
        <v>#N/A</v>
      </c>
      <c r="O224" s="43" t="e">
        <f t="array" ref="O224">INDEX(Trio!P$7:P$86,MATCH($A224,Trio!$W$7:$W$86,0))</f>
        <v>#N/A</v>
      </c>
      <c r="P224" s="43" t="e">
        <f t="array" ref="P224">INDEX(Trio!Q$7:Q$86,MATCH($A224,Trio!$W$7:$W$86,0))</f>
        <v>#N/A</v>
      </c>
      <c r="Q224" s="43" t="e">
        <f t="array" ref="Q224">INDEX(Trio!R$7:R$86,MATCH($A224,Trio!$W$7:$W$86,0))</f>
        <v>#N/A</v>
      </c>
      <c r="R224" s="43" t="e">
        <f t="array" ref="R224">INDEX(Trio!S$7:S$86,MATCH($A224,Trio!$W$7:$W$86,0))</f>
        <v>#N/A</v>
      </c>
      <c r="S224" s="43" t="e">
        <f t="array" ref="S224">INDEX(Trio!T$7:T$86,MATCH($A224,Trio!$W$7:$W$86,0))</f>
        <v>#N/A</v>
      </c>
      <c r="T224" s="44" t="e">
        <f t="array" ref="T224">INDEX(Trio!U$7:U$86,MATCH($A224,Trio!$W$7:$W$86,0))</f>
        <v>#N/A</v>
      </c>
      <c r="U224" s="45" t="e">
        <f t="array" ref="U224">INDEX(Trio!$V$7:$V$86,MATCH(A224,Trio!$W$7:$W$86,0))</f>
        <v>#N/A</v>
      </c>
      <c r="V224" s="46" t="e">
        <f t="array" ref="V224">INDEX(Trio!$W$7:$W$86,MATCH(A224,Trio!$W$7:$W$86,0))</f>
        <v>#N/A</v>
      </c>
      <c r="W224" s="83"/>
    </row>
    <row r="225" spans="1:23" ht="12.75" customHeight="1" x14ac:dyDescent="0.3">
      <c r="A225" s="48">
        <v>2</v>
      </c>
      <c r="B225" s="49" t="e">
        <f t="array" aca="1" ref="B225" ca="1">IFNA(INDEX(Trio!$B$7:$B$86,MATCH(A225,Trio!$W$7:$W$86,0)),"")</f>
        <v>#NAME?</v>
      </c>
      <c r="C225" s="49" t="e">
        <f t="array" ref="C225">INDEX(Trio!$C$7:$C$86,MATCH(A225,Trio!$W$7:$W$86,0))</f>
        <v>#N/A</v>
      </c>
      <c r="D225" s="81" t="e">
        <f t="array" ref="D225">INDEX(Trio!$D$7:$D$86,MATCH(A225,Trio!$W$7:$W$86,0))</f>
        <v>#N/A</v>
      </c>
      <c r="E225" s="52" t="e">
        <f t="array" ref="E225">INDEX(Trio!F$7:F$86,MATCH($A225,Trio!$W$7:$W$86,0))</f>
        <v>#N/A</v>
      </c>
      <c r="F225" s="52" t="e">
        <f t="array" ref="F225">INDEX(Trio!G$7:G$86,MATCH($A225,Trio!$W$7:$W$86,0))</f>
        <v>#N/A</v>
      </c>
      <c r="G225" s="52" t="e">
        <f t="array" ref="G225">INDEX(Trio!H$7:H$86,MATCH($A225,Trio!$W$7:$W$86,0))</f>
        <v>#N/A</v>
      </c>
      <c r="H225" s="53" t="e">
        <f t="array" ref="H225">INDEX(Trio!I$7:I$86,MATCH($A225,Trio!$W$7:$W$86,0))</f>
        <v>#N/A</v>
      </c>
      <c r="I225" s="52" t="e">
        <f t="array" ref="I225">INDEX(Trio!J$7:J$86,MATCH($A225,Trio!$W$7:$W$86,0))</f>
        <v>#N/A</v>
      </c>
      <c r="J225" s="52" t="e">
        <f t="array" ref="J225">INDEX(Trio!K$7:K$86,MATCH($A225,Trio!$W$7:$W$86,0))</f>
        <v>#N/A</v>
      </c>
      <c r="K225" s="52" t="e">
        <f t="array" ref="K225">INDEX(Trio!L$7:L$86,MATCH($A225,Trio!$W$7:$W$86,0))</f>
        <v>#N/A</v>
      </c>
      <c r="L225" s="53" t="e">
        <f t="array" ref="L225">INDEX(Trio!M$7:M$86,MATCH($A225,Trio!$W$7:$W$86,0))</f>
        <v>#N/A</v>
      </c>
      <c r="M225" s="54" t="e">
        <f t="array" ref="M225">INDEX(Trio!N$7:N$86,MATCH($A225,Trio!$W$7:$W$86,0))</f>
        <v>#N/A</v>
      </c>
      <c r="N225" s="55" t="e">
        <f t="array" ref="N225">INDEX(Trio!O$7:O$86,MATCH($A225,Trio!$W$7:$W$86,0))</f>
        <v>#N/A</v>
      </c>
      <c r="O225" s="56" t="e">
        <f t="array" ref="O225">INDEX(Trio!P$7:P$86,MATCH($A225,Trio!$W$7:$W$86,0))</f>
        <v>#N/A</v>
      </c>
      <c r="P225" s="56" t="e">
        <f t="array" ref="P225">INDEX(Trio!Q$7:Q$86,MATCH($A225,Trio!$W$7:$W$86,0))</f>
        <v>#N/A</v>
      </c>
      <c r="Q225" s="56" t="e">
        <f t="array" ref="Q225">INDEX(Trio!R$7:R$86,MATCH($A225,Trio!$W$7:$W$86,0))</f>
        <v>#N/A</v>
      </c>
      <c r="R225" s="56" t="e">
        <f t="array" ref="R225">INDEX(Trio!S$7:S$86,MATCH($A225,Trio!$W$7:$W$86,0))</f>
        <v>#N/A</v>
      </c>
      <c r="S225" s="56" t="e">
        <f t="array" ref="S225">INDEX(Trio!T$7:T$86,MATCH($A225,Trio!$W$7:$W$86,0))</f>
        <v>#N/A</v>
      </c>
      <c r="T225" s="57" t="e">
        <f t="array" ref="T225">INDEX(Trio!U$7:U$86,MATCH($A225,Trio!$W$7:$W$86,0))</f>
        <v>#N/A</v>
      </c>
      <c r="U225" s="58" t="e">
        <f t="array" ref="U225">INDEX(Trio!$V$7:$V$86,MATCH(A225,Trio!$W$7:$W$86,0))</f>
        <v>#N/A</v>
      </c>
      <c r="V225" s="59" t="e">
        <f t="array" ref="V225">INDEX(Trio!$W$7:$W$86,MATCH(A225,Trio!$W$7:$W$86,0))</f>
        <v>#N/A</v>
      </c>
      <c r="W225" s="84"/>
    </row>
    <row r="226" spans="1:23" ht="12.75" customHeight="1" x14ac:dyDescent="0.3">
      <c r="A226" s="34">
        <v>3</v>
      </c>
      <c r="B226" s="35" t="e">
        <f t="array" aca="1" ref="B226" ca="1">IFNA(INDEX(Trio!B$7:B$86,MATCH(A226,Trio!$W$7:$W$86,0)),"")</f>
        <v>#NAME?</v>
      </c>
      <c r="C226" s="35" t="e">
        <f t="array" ref="C226">INDEX(Trio!C$7:C$86,MATCH(A226,Trio!$W$7:$W$86,0))</f>
        <v>#N/A</v>
      </c>
      <c r="D226" s="80" t="e">
        <f t="array" ref="D226">INDEX(Trio!D$7:D$86,MATCH(A226,Trio!$W$7:$W$86,0))</f>
        <v>#N/A</v>
      </c>
      <c r="E226" s="38" t="e">
        <f t="array" ref="E226">INDEX(Trio!F$7:F$86,MATCH($A226,Trio!$W$7:$W$86,0))</f>
        <v>#N/A</v>
      </c>
      <c r="F226" s="38" t="e">
        <f t="array" ref="F226">INDEX(Trio!G$7:G$86,MATCH($A226,Trio!$W$7:$W$86,0))</f>
        <v>#N/A</v>
      </c>
      <c r="G226" s="38" t="e">
        <f t="array" ref="G226">INDEX(Trio!H$7:H$86,MATCH($A226,Trio!$W$7:$W$86,0))</f>
        <v>#N/A</v>
      </c>
      <c r="H226" s="39" t="e">
        <f t="array" ref="H226">INDEX(Trio!I$7:I$86,MATCH($A226,Trio!$W$7:$W$86,0))</f>
        <v>#N/A</v>
      </c>
      <c r="I226" s="38" t="e">
        <f t="array" ref="I226">INDEX(Trio!J$7:J$86,MATCH($A226,Trio!$W$7:$W$86,0))</f>
        <v>#N/A</v>
      </c>
      <c r="J226" s="38" t="e">
        <f t="array" ref="J226">INDEX(Trio!K$7:K$86,MATCH($A226,Trio!$W$7:$W$86,0))</f>
        <v>#N/A</v>
      </c>
      <c r="K226" s="38" t="e">
        <f t="array" ref="K226">INDEX(Trio!L$7:L$86,MATCH($A226,Trio!$W$7:$W$86,0))</f>
        <v>#N/A</v>
      </c>
      <c r="L226" s="39" t="e">
        <f t="array" ref="L226">INDEX(Trio!M$7:M$86,MATCH($A226,Trio!$W$7:$W$86,0))</f>
        <v>#N/A</v>
      </c>
      <c r="M226" s="41" t="e">
        <f t="array" ref="M226">INDEX(Trio!N$7:N$86,MATCH($A226,Trio!$W$7:$W$86,0))</f>
        <v>#N/A</v>
      </c>
      <c r="N226" s="61" t="e">
        <f t="array" ref="N226">INDEX(Trio!O$7:O$86,MATCH($A226,Trio!$W$7:$W$86,0))</f>
        <v>#N/A</v>
      </c>
      <c r="O226" s="62" t="e">
        <f t="array" ref="O226">INDEX(Trio!P$7:P$86,MATCH($A226,Trio!$W$7:$W$86,0))</f>
        <v>#N/A</v>
      </c>
      <c r="P226" s="62" t="e">
        <f t="array" ref="P226">INDEX(Trio!Q$7:Q$86,MATCH($A226,Trio!$W$7:$W$86,0))</f>
        <v>#N/A</v>
      </c>
      <c r="Q226" s="62" t="e">
        <f t="array" ref="Q226">INDEX(Trio!R$7:R$86,MATCH($A226,Trio!$W$7:$W$86,0))</f>
        <v>#N/A</v>
      </c>
      <c r="R226" s="62" t="e">
        <f t="array" ref="R226">INDEX(Trio!S$7:S$86,MATCH($A226,Trio!$W$7:$W$86,0))</f>
        <v>#N/A</v>
      </c>
      <c r="S226" s="62" t="e">
        <f t="array" ref="S226">INDEX(Trio!T$7:T$86,MATCH($A226,Trio!$W$7:$W$86,0))</f>
        <v>#N/A</v>
      </c>
      <c r="T226" s="44" t="e">
        <f t="array" ref="T226">INDEX(Trio!U$7:U$86,MATCH($A226,Trio!$W$7:$W$86,0))</f>
        <v>#N/A</v>
      </c>
      <c r="U226" s="45" t="e">
        <f t="array" ref="U226">INDEX(Trio!$V$7:$V$86,MATCH(A226,Trio!$W$7:$W$86,0))</f>
        <v>#N/A</v>
      </c>
      <c r="V226" s="46" t="e">
        <f t="array" ref="V226">INDEX(Trio!$W$7:$W$86,MATCH(A226,Trio!$W$7:$W$86,0))</f>
        <v>#N/A</v>
      </c>
      <c r="W226" s="83"/>
    </row>
    <row r="227" spans="1:23" ht="12.75" customHeight="1" x14ac:dyDescent="0.3">
      <c r="A227" s="48">
        <v>4</v>
      </c>
      <c r="B227" s="49" t="e">
        <f t="array" aca="1" ref="B227" ca="1">IFNA(INDEX(Trio!$B$7:$B$86,MATCH(A227,Trio!$W$7:$W$86,0)),"")</f>
        <v>#NAME?</v>
      </c>
      <c r="C227" s="49" t="e">
        <f t="array" ref="C227">INDEX(Trio!$C$7:$C$86,MATCH(A227,Trio!$W$7:$W$86,0))</f>
        <v>#N/A</v>
      </c>
      <c r="D227" s="81" t="e">
        <f t="array" ref="D227">INDEX(Trio!$D$7:$D$86,MATCH(A227,Trio!$W$7:$W$86,0))</f>
        <v>#N/A</v>
      </c>
      <c r="E227" s="52" t="e">
        <f t="array" ref="E227">INDEX(Trio!F$7:F$86,MATCH($A227,Trio!$W$7:$W$86,0))</f>
        <v>#N/A</v>
      </c>
      <c r="F227" s="52" t="e">
        <f t="array" ref="F227">INDEX(Trio!G$7:G$86,MATCH($A227,Trio!$W$7:$W$86,0))</f>
        <v>#N/A</v>
      </c>
      <c r="G227" s="52" t="e">
        <f t="array" ref="G227">INDEX(Trio!H$7:H$86,MATCH($A227,Trio!$W$7:$W$86,0))</f>
        <v>#N/A</v>
      </c>
      <c r="H227" s="53" t="e">
        <f t="array" ref="H227">INDEX(Trio!I$7:I$86,MATCH($A227,Trio!$W$7:$W$86,0))</f>
        <v>#N/A</v>
      </c>
      <c r="I227" s="52" t="e">
        <f t="array" ref="I227">INDEX(Trio!J$7:J$86,MATCH($A227,Trio!$W$7:$W$86,0))</f>
        <v>#N/A</v>
      </c>
      <c r="J227" s="52" t="e">
        <f t="array" ref="J227">INDEX(Trio!K$7:K$86,MATCH($A227,Trio!$W$7:$W$86,0))</f>
        <v>#N/A</v>
      </c>
      <c r="K227" s="52" t="e">
        <f t="array" ref="K227">INDEX(Trio!L$7:L$86,MATCH($A227,Trio!$W$7:$W$86,0))</f>
        <v>#N/A</v>
      </c>
      <c r="L227" s="53" t="e">
        <f t="array" ref="L227">INDEX(Trio!M$7:M$86,MATCH($A227,Trio!$W$7:$W$86,0))</f>
        <v>#N/A</v>
      </c>
      <c r="M227" s="54" t="e">
        <f t="array" ref="M227">INDEX(Trio!N$7:N$86,MATCH($A227,Trio!$W$7:$W$86,0))</f>
        <v>#N/A</v>
      </c>
      <c r="N227" s="55" t="e">
        <f t="array" ref="N227">INDEX(Trio!O$7:O$86,MATCH($A227,Trio!$W$7:$W$86,0))</f>
        <v>#N/A</v>
      </c>
      <c r="O227" s="56" t="e">
        <f t="array" ref="O227">INDEX(Trio!P$7:P$86,MATCH($A227,Trio!$W$7:$W$86,0))</f>
        <v>#N/A</v>
      </c>
      <c r="P227" s="56" t="e">
        <f t="array" ref="P227">INDEX(Trio!Q$7:Q$86,MATCH($A227,Trio!$W$7:$W$86,0))</f>
        <v>#N/A</v>
      </c>
      <c r="Q227" s="56" t="e">
        <f t="array" ref="Q227">INDEX(Trio!R$7:R$86,MATCH($A227,Trio!$W$7:$W$86,0))</f>
        <v>#N/A</v>
      </c>
      <c r="R227" s="56" t="e">
        <f t="array" ref="R227">INDEX(Trio!S$7:S$86,MATCH($A227,Trio!$W$7:$W$86,0))</f>
        <v>#N/A</v>
      </c>
      <c r="S227" s="56" t="e">
        <f t="array" ref="S227">INDEX(Trio!T$7:T$86,MATCH($A227,Trio!$W$7:$W$86,0))</f>
        <v>#N/A</v>
      </c>
      <c r="T227" s="57" t="e">
        <f t="array" ref="T227">INDEX(Trio!U$7:U$86,MATCH($A227,Trio!$W$7:$W$86,0))</f>
        <v>#N/A</v>
      </c>
      <c r="U227" s="58" t="e">
        <f t="array" ref="U227">INDEX(Trio!$V$7:$V$86,MATCH(A227,Trio!$W$7:$W$86,0))</f>
        <v>#N/A</v>
      </c>
      <c r="V227" s="59" t="e">
        <f t="array" ref="V227">INDEX(Trio!$W$7:$W$86,MATCH(A227,Trio!$W$7:$W$86,0))</f>
        <v>#N/A</v>
      </c>
      <c r="W227" s="84"/>
    </row>
    <row r="228" spans="1:23" ht="12.75" customHeight="1" x14ac:dyDescent="0.3">
      <c r="A228" s="34">
        <v>5</v>
      </c>
      <c r="B228" s="35" t="e">
        <f t="array" aca="1" ref="B228" ca="1">IFNA(INDEX(Trio!B$7:B$86,MATCH(A228,Trio!$W$7:$W$86,0)),"")</f>
        <v>#NAME?</v>
      </c>
      <c r="C228" s="35" t="e">
        <f t="array" ref="C228">INDEX(Trio!C$7:C$86,MATCH(A228,Trio!$W$7:$W$86,0))</f>
        <v>#N/A</v>
      </c>
      <c r="D228" s="80" t="e">
        <f t="array" ref="D228">INDEX(Trio!D$7:D$86,MATCH(A228,Trio!$W$7:$W$86,0))</f>
        <v>#N/A</v>
      </c>
      <c r="E228" s="38" t="e">
        <f t="array" ref="E228">INDEX(Trio!F$7:F$86,MATCH($A228,Trio!$W$7:$W$86,0))</f>
        <v>#N/A</v>
      </c>
      <c r="F228" s="38" t="e">
        <f t="array" ref="F228">INDEX(Trio!G$7:G$86,MATCH($A228,Trio!$W$7:$W$86,0))</f>
        <v>#N/A</v>
      </c>
      <c r="G228" s="38" t="e">
        <f t="array" ref="G228">INDEX(Trio!H$7:H$86,MATCH($A228,Trio!$W$7:$W$86,0))</f>
        <v>#N/A</v>
      </c>
      <c r="H228" s="39" t="e">
        <f t="array" ref="H228">INDEX(Trio!I$7:I$86,MATCH($A228,Trio!$W$7:$W$86,0))</f>
        <v>#N/A</v>
      </c>
      <c r="I228" s="38" t="e">
        <f t="array" ref="I228">INDEX(Trio!J$7:J$86,MATCH($A228,Trio!$W$7:$W$86,0))</f>
        <v>#N/A</v>
      </c>
      <c r="J228" s="38" t="e">
        <f t="array" ref="J228">INDEX(Trio!K$7:K$86,MATCH($A228,Trio!$W$7:$W$86,0))</f>
        <v>#N/A</v>
      </c>
      <c r="K228" s="38" t="e">
        <f t="array" ref="K228">INDEX(Trio!L$7:L$86,MATCH($A228,Trio!$W$7:$W$86,0))</f>
        <v>#N/A</v>
      </c>
      <c r="L228" s="39" t="e">
        <f t="array" ref="L228">INDEX(Trio!M$7:M$86,MATCH($A228,Trio!$W$7:$W$86,0))</f>
        <v>#N/A</v>
      </c>
      <c r="M228" s="41" t="e">
        <f t="array" ref="M228">INDEX(Trio!N$7:N$86,MATCH($A228,Trio!$W$7:$W$86,0))</f>
        <v>#N/A</v>
      </c>
      <c r="N228" s="61" t="e">
        <f t="array" ref="N228">INDEX(Trio!O$7:O$86,MATCH($A228,Trio!$W$7:$W$86,0))</f>
        <v>#N/A</v>
      </c>
      <c r="O228" s="62" t="e">
        <f t="array" ref="O228">INDEX(Trio!P$7:P$86,MATCH($A228,Trio!$W$7:$W$86,0))</f>
        <v>#N/A</v>
      </c>
      <c r="P228" s="62" t="e">
        <f t="array" ref="P228">INDEX(Trio!Q$7:Q$86,MATCH($A228,Trio!$W$7:$W$86,0))</f>
        <v>#N/A</v>
      </c>
      <c r="Q228" s="62" t="e">
        <f t="array" ref="Q228">INDEX(Trio!R$7:R$86,MATCH($A228,Trio!$W$7:$W$86,0))</f>
        <v>#N/A</v>
      </c>
      <c r="R228" s="62" t="e">
        <f t="array" ref="R228">INDEX(Trio!S$7:S$86,MATCH($A228,Trio!$W$7:$W$86,0))</f>
        <v>#N/A</v>
      </c>
      <c r="S228" s="62" t="e">
        <f t="array" ref="S228">INDEX(Trio!T$7:T$86,MATCH($A228,Trio!$W$7:$W$86,0))</f>
        <v>#N/A</v>
      </c>
      <c r="T228" s="44" t="e">
        <f t="array" ref="T228">INDEX(Trio!U$7:U$86,MATCH($A228,Trio!$W$7:$W$86,0))</f>
        <v>#N/A</v>
      </c>
      <c r="U228" s="45" t="e">
        <f t="array" ref="U228">INDEX(Trio!$V$7:$V$86,MATCH(A228,Trio!$W$7:$W$86,0))</f>
        <v>#N/A</v>
      </c>
      <c r="V228" s="46" t="e">
        <f t="array" ref="V228">INDEX(Trio!$W$7:$W$86,MATCH(A228,Trio!$W$7:$W$86,0))</f>
        <v>#N/A</v>
      </c>
      <c r="W228" s="83"/>
    </row>
    <row r="229" spans="1:23" ht="12.75" customHeight="1" x14ac:dyDescent="0.3">
      <c r="A229" s="48">
        <v>6</v>
      </c>
      <c r="B229" s="49" t="e">
        <f t="array" aca="1" ref="B229" ca="1">IFNA(INDEX(Trio!$B$7:$B$86,MATCH(A229,Trio!$W$7:$W$86,0)),"")</f>
        <v>#NAME?</v>
      </c>
      <c r="C229" s="49" t="e">
        <f t="array" ref="C229">INDEX(Trio!$C$7:$C$86,MATCH(A229,Trio!$W$7:$W$86,0))</f>
        <v>#N/A</v>
      </c>
      <c r="D229" s="81" t="e">
        <f t="array" ref="D229">INDEX(Trio!$D$7:$D$86,MATCH(A229,Trio!$W$7:$W$86,0))</f>
        <v>#N/A</v>
      </c>
      <c r="E229" s="52" t="e">
        <f t="array" ref="E229">INDEX(Trio!F$7:F$86,MATCH($A229,Trio!$W$7:$W$86,0))</f>
        <v>#N/A</v>
      </c>
      <c r="F229" s="52" t="e">
        <f t="array" ref="F229">INDEX(Trio!G$7:G$86,MATCH($A229,Trio!$W$7:$W$86,0))</f>
        <v>#N/A</v>
      </c>
      <c r="G229" s="52" t="e">
        <f t="array" ref="G229">INDEX(Trio!H$7:H$86,MATCH($A229,Trio!$W$7:$W$86,0))</f>
        <v>#N/A</v>
      </c>
      <c r="H229" s="53" t="e">
        <f t="array" ref="H229">INDEX(Trio!I$7:I$86,MATCH($A229,Trio!$W$7:$W$86,0))</f>
        <v>#N/A</v>
      </c>
      <c r="I229" s="52" t="e">
        <f t="array" ref="I229">INDEX(Trio!J$7:J$86,MATCH($A229,Trio!$W$7:$W$86,0))</f>
        <v>#N/A</v>
      </c>
      <c r="J229" s="52" t="e">
        <f t="array" ref="J229">INDEX(Trio!K$7:K$86,MATCH($A229,Trio!$W$7:$W$86,0))</f>
        <v>#N/A</v>
      </c>
      <c r="K229" s="52" t="e">
        <f t="array" ref="K229">INDEX(Trio!L$7:L$86,MATCH($A229,Trio!$W$7:$W$86,0))</f>
        <v>#N/A</v>
      </c>
      <c r="L229" s="53" t="e">
        <f t="array" ref="L229">INDEX(Trio!M$7:M$86,MATCH($A229,Trio!$W$7:$W$86,0))</f>
        <v>#N/A</v>
      </c>
      <c r="M229" s="54" t="e">
        <f t="array" ref="M229">INDEX(Trio!N$7:N$86,MATCH($A229,Trio!$W$7:$W$86,0))</f>
        <v>#N/A</v>
      </c>
      <c r="N229" s="55" t="e">
        <f t="array" ref="N229">INDEX(Trio!O$7:O$86,MATCH($A229,Trio!$W$7:$W$86,0))</f>
        <v>#N/A</v>
      </c>
      <c r="O229" s="56" t="e">
        <f t="array" ref="O229">INDEX(Trio!P$7:P$86,MATCH($A229,Trio!$W$7:$W$86,0))</f>
        <v>#N/A</v>
      </c>
      <c r="P229" s="56" t="e">
        <f t="array" ref="P229">INDEX(Trio!Q$7:Q$86,MATCH($A229,Trio!$W$7:$W$86,0))</f>
        <v>#N/A</v>
      </c>
      <c r="Q229" s="56" t="e">
        <f t="array" ref="Q229">INDEX(Trio!R$7:R$86,MATCH($A229,Trio!$W$7:$W$86,0))</f>
        <v>#N/A</v>
      </c>
      <c r="R229" s="56" t="e">
        <f t="array" ref="R229">INDEX(Trio!S$7:S$86,MATCH($A229,Trio!$W$7:$W$86,0))</f>
        <v>#N/A</v>
      </c>
      <c r="S229" s="56" t="e">
        <f t="array" ref="S229">INDEX(Trio!T$7:T$86,MATCH($A229,Trio!$W$7:$W$86,0))</f>
        <v>#N/A</v>
      </c>
      <c r="T229" s="57" t="e">
        <f t="array" ref="T229">INDEX(Trio!U$7:U$86,MATCH($A229,Trio!$W$7:$W$86,0))</f>
        <v>#N/A</v>
      </c>
      <c r="U229" s="58" t="e">
        <f t="array" ref="U229">INDEX(Trio!$V$7:$V$86,MATCH(A229,Trio!$W$7:$W$86,0))</f>
        <v>#N/A</v>
      </c>
      <c r="V229" s="59" t="e">
        <f t="array" ref="V229">INDEX(Trio!$W$7:$W$86,MATCH(A229,Trio!$W$7:$W$86,0))</f>
        <v>#N/A</v>
      </c>
      <c r="W229" s="84"/>
    </row>
    <row r="230" spans="1:23" ht="12.75" customHeight="1" x14ac:dyDescent="0.3">
      <c r="A230" s="34">
        <v>7</v>
      </c>
      <c r="B230" s="35" t="e">
        <f t="array" aca="1" ref="B230" ca="1">IFNA(INDEX(Trio!B$7:B$86,MATCH(A230,Trio!$W$7:$W$86,0)),"")</f>
        <v>#NAME?</v>
      </c>
      <c r="C230" s="35" t="e">
        <f t="array" ref="C230">INDEX(Trio!C$7:C$86,MATCH(A230,Trio!$W$7:$W$86,0))</f>
        <v>#N/A</v>
      </c>
      <c r="D230" s="80" t="e">
        <f t="array" ref="D230">INDEX(Trio!D$7:D$86,MATCH(A230,Trio!$W$7:$W$86,0))</f>
        <v>#N/A</v>
      </c>
      <c r="E230" s="38" t="e">
        <f t="array" ref="E230">INDEX(Trio!F$7:F$86,MATCH($A230,Trio!$W$7:$W$86,0))</f>
        <v>#N/A</v>
      </c>
      <c r="F230" s="38" t="e">
        <f t="array" ref="F230">INDEX(Trio!G$7:G$86,MATCH($A230,Trio!$W$7:$W$86,0))</f>
        <v>#N/A</v>
      </c>
      <c r="G230" s="38" t="e">
        <f t="array" ref="G230">INDEX(Trio!H$7:H$86,MATCH($A230,Trio!$W$7:$W$86,0))</f>
        <v>#N/A</v>
      </c>
      <c r="H230" s="39" t="e">
        <f t="array" ref="H230">INDEX(Trio!I$7:I$86,MATCH($A230,Trio!$W$7:$W$86,0))</f>
        <v>#N/A</v>
      </c>
      <c r="I230" s="38" t="e">
        <f t="array" ref="I230">INDEX(Trio!J$7:J$86,MATCH($A230,Trio!$W$7:$W$86,0))</f>
        <v>#N/A</v>
      </c>
      <c r="J230" s="38" t="e">
        <f t="array" ref="J230">INDEX(Trio!K$7:K$86,MATCH($A230,Trio!$W$7:$W$86,0))</f>
        <v>#N/A</v>
      </c>
      <c r="K230" s="38" t="e">
        <f t="array" ref="K230">INDEX(Trio!L$7:L$86,MATCH($A230,Trio!$W$7:$W$86,0))</f>
        <v>#N/A</v>
      </c>
      <c r="L230" s="39" t="e">
        <f t="array" ref="L230">INDEX(Trio!M$7:M$86,MATCH($A230,Trio!$W$7:$W$86,0))</f>
        <v>#N/A</v>
      </c>
      <c r="M230" s="41" t="e">
        <f t="array" ref="M230">INDEX(Trio!N$7:N$86,MATCH($A230,Trio!$W$7:$W$86,0))</f>
        <v>#N/A</v>
      </c>
      <c r="N230" s="61" t="e">
        <f t="array" ref="N230">INDEX(Trio!O$7:O$86,MATCH($A230,Trio!$W$7:$W$86,0))</f>
        <v>#N/A</v>
      </c>
      <c r="O230" s="62" t="e">
        <f t="array" ref="O230">INDEX(Trio!P$7:P$86,MATCH($A230,Trio!$W$7:$W$86,0))</f>
        <v>#N/A</v>
      </c>
      <c r="P230" s="62" t="e">
        <f t="array" ref="P230">INDEX(Trio!Q$7:Q$86,MATCH($A230,Trio!$W$7:$W$86,0))</f>
        <v>#N/A</v>
      </c>
      <c r="Q230" s="62" t="e">
        <f t="array" ref="Q230">INDEX(Trio!R$7:R$86,MATCH($A230,Trio!$W$7:$W$86,0))</f>
        <v>#N/A</v>
      </c>
      <c r="R230" s="62" t="e">
        <f t="array" ref="R230">INDEX(Trio!S$7:S$86,MATCH($A230,Trio!$W$7:$W$86,0))</f>
        <v>#N/A</v>
      </c>
      <c r="S230" s="62" t="e">
        <f t="array" ref="S230">INDEX(Trio!T$7:T$86,MATCH($A230,Trio!$W$7:$W$86,0))</f>
        <v>#N/A</v>
      </c>
      <c r="T230" s="44" t="e">
        <f t="array" ref="T230">INDEX(Trio!U$7:U$86,MATCH($A230,Trio!$W$7:$W$86,0))</f>
        <v>#N/A</v>
      </c>
      <c r="U230" s="45" t="e">
        <f t="array" ref="U230">INDEX(Trio!$V$7:$V$86,MATCH(A230,Trio!$W$7:$W$86,0))</f>
        <v>#N/A</v>
      </c>
      <c r="V230" s="46" t="e">
        <f t="array" ref="V230">INDEX(Trio!$W$7:$W$86,MATCH(A230,Trio!$W$7:$W$86,0))</f>
        <v>#N/A</v>
      </c>
      <c r="W230" s="83"/>
    </row>
    <row r="231" spans="1:23" ht="12.75" customHeight="1" x14ac:dyDescent="0.3">
      <c r="A231" s="48">
        <v>8</v>
      </c>
      <c r="B231" s="49" t="e">
        <f t="array" aca="1" ref="B231" ca="1">IFNA(INDEX(Trio!$B$7:$B$86,MATCH(A231,Trio!$W$7:$W$86,0)),"")</f>
        <v>#NAME?</v>
      </c>
      <c r="C231" s="49" t="e">
        <f t="array" ref="C231">INDEX(Trio!$C$7:$C$86,MATCH(A231,Trio!$W$7:$W$86,0))</f>
        <v>#N/A</v>
      </c>
      <c r="D231" s="81" t="e">
        <f t="array" ref="D231">INDEX(Trio!$D$7:$D$86,MATCH(A231,Trio!$W$7:$W$86,0))</f>
        <v>#N/A</v>
      </c>
      <c r="E231" s="52" t="e">
        <f t="array" ref="E231">INDEX(Trio!F$7:F$86,MATCH($A231,Trio!$W$7:$W$86,0))</f>
        <v>#N/A</v>
      </c>
      <c r="F231" s="52" t="e">
        <f t="array" ref="F231">INDEX(Trio!G$7:G$86,MATCH($A231,Trio!$W$7:$W$86,0))</f>
        <v>#N/A</v>
      </c>
      <c r="G231" s="52" t="e">
        <f t="array" ref="G231">INDEX(Trio!H$7:H$86,MATCH($A231,Trio!$W$7:$W$86,0))</f>
        <v>#N/A</v>
      </c>
      <c r="H231" s="53" t="e">
        <f t="array" ref="H231">INDEX(Trio!I$7:I$86,MATCH($A231,Trio!$W$7:$W$86,0))</f>
        <v>#N/A</v>
      </c>
      <c r="I231" s="52" t="e">
        <f t="array" ref="I231">INDEX(Trio!J$7:J$86,MATCH($A231,Trio!$W$7:$W$86,0))</f>
        <v>#N/A</v>
      </c>
      <c r="J231" s="52" t="e">
        <f t="array" ref="J231">INDEX(Trio!K$7:K$86,MATCH($A231,Trio!$W$7:$W$86,0))</f>
        <v>#N/A</v>
      </c>
      <c r="K231" s="52" t="e">
        <f t="array" ref="K231">INDEX(Trio!L$7:L$86,MATCH($A231,Trio!$W$7:$W$86,0))</f>
        <v>#N/A</v>
      </c>
      <c r="L231" s="53" t="e">
        <f t="array" ref="L231">INDEX(Trio!M$7:M$86,MATCH($A231,Trio!$W$7:$W$86,0))</f>
        <v>#N/A</v>
      </c>
      <c r="M231" s="54" t="e">
        <f t="array" ref="M231">INDEX(Trio!N$7:N$86,MATCH($A231,Trio!$W$7:$W$86,0))</f>
        <v>#N/A</v>
      </c>
      <c r="N231" s="55" t="e">
        <f t="array" ref="N231">INDEX(Trio!O$7:O$86,MATCH($A231,Trio!$W$7:$W$86,0))</f>
        <v>#N/A</v>
      </c>
      <c r="O231" s="56" t="e">
        <f t="array" ref="O231">INDEX(Trio!P$7:P$86,MATCH($A231,Trio!$W$7:$W$86,0))</f>
        <v>#N/A</v>
      </c>
      <c r="P231" s="56" t="e">
        <f t="array" ref="P231">INDEX(Trio!Q$7:Q$86,MATCH($A231,Trio!$W$7:$W$86,0))</f>
        <v>#N/A</v>
      </c>
      <c r="Q231" s="56" t="e">
        <f t="array" ref="Q231">INDEX(Trio!R$7:R$86,MATCH($A231,Trio!$W$7:$W$86,0))</f>
        <v>#N/A</v>
      </c>
      <c r="R231" s="56" t="e">
        <f t="array" ref="R231">INDEX(Trio!S$7:S$86,MATCH($A231,Trio!$W$7:$W$86,0))</f>
        <v>#N/A</v>
      </c>
      <c r="S231" s="56" t="e">
        <f t="array" ref="S231">INDEX(Trio!T$7:T$86,MATCH($A231,Trio!$W$7:$W$86,0))</f>
        <v>#N/A</v>
      </c>
      <c r="T231" s="57" t="e">
        <f t="array" ref="T231">INDEX(Trio!U$7:U$86,MATCH($A231,Trio!$W$7:$W$86,0))</f>
        <v>#N/A</v>
      </c>
      <c r="U231" s="58" t="e">
        <f t="array" ref="U231">INDEX(Trio!$V$7:$V$86,MATCH(A231,Trio!$W$7:$W$86,0))</f>
        <v>#N/A</v>
      </c>
      <c r="V231" s="59" t="e">
        <f t="array" ref="V231">INDEX(Trio!$W$7:$W$86,MATCH(A231,Trio!$W$7:$W$86,0))</f>
        <v>#N/A</v>
      </c>
      <c r="W231" s="84"/>
    </row>
    <row r="232" spans="1:23" ht="12.75" customHeight="1" x14ac:dyDescent="0.3">
      <c r="A232" s="34">
        <v>9</v>
      </c>
      <c r="B232" s="35" t="e">
        <f t="array" aca="1" ref="B232" ca="1">IFNA(INDEX(Trio!B$7:B$86,MATCH(A232,Trio!$W$7:$W$86,0)),"")</f>
        <v>#NAME?</v>
      </c>
      <c r="C232" s="35" t="e">
        <f t="array" ref="C232">INDEX(Trio!C$7:C$86,MATCH(A232,Trio!$W$7:$W$86,0))</f>
        <v>#N/A</v>
      </c>
      <c r="D232" s="80" t="e">
        <f t="array" ref="D232">INDEX(Trio!D$7:D$86,MATCH(A232,Trio!$W$7:$W$86,0))</f>
        <v>#N/A</v>
      </c>
      <c r="E232" s="38" t="e">
        <f t="array" ref="E232">INDEX(Trio!F$7:F$86,MATCH($A232,Trio!$W$7:$W$86,0))</f>
        <v>#N/A</v>
      </c>
      <c r="F232" s="38" t="e">
        <f t="array" ref="F232">INDEX(Trio!G$7:G$86,MATCH($A232,Trio!$W$7:$W$86,0))</f>
        <v>#N/A</v>
      </c>
      <c r="G232" s="38" t="e">
        <f t="array" ref="G232">INDEX(Trio!H$7:H$86,MATCH($A232,Trio!$W$7:$W$86,0))</f>
        <v>#N/A</v>
      </c>
      <c r="H232" s="39" t="e">
        <f t="array" ref="H232">INDEX(Trio!I$7:I$86,MATCH($A232,Trio!$W$7:$W$86,0))</f>
        <v>#N/A</v>
      </c>
      <c r="I232" s="38" t="e">
        <f t="array" ref="I232">INDEX(Trio!J$7:J$86,MATCH($A232,Trio!$W$7:$W$86,0))</f>
        <v>#N/A</v>
      </c>
      <c r="J232" s="38" t="e">
        <f t="array" ref="J232">INDEX(Trio!K$7:K$86,MATCH($A232,Trio!$W$7:$W$86,0))</f>
        <v>#N/A</v>
      </c>
      <c r="K232" s="38" t="e">
        <f t="array" ref="K232">INDEX(Trio!L$7:L$86,MATCH($A232,Trio!$W$7:$W$86,0))</f>
        <v>#N/A</v>
      </c>
      <c r="L232" s="39" t="e">
        <f t="array" ref="L232">INDEX(Trio!M$7:M$86,MATCH($A232,Trio!$W$7:$W$86,0))</f>
        <v>#N/A</v>
      </c>
      <c r="M232" s="41" t="e">
        <f t="array" ref="M232">INDEX(Trio!N$7:N$86,MATCH($A232,Trio!$W$7:$W$86,0))</f>
        <v>#N/A</v>
      </c>
      <c r="N232" s="61" t="e">
        <f t="array" ref="N232">INDEX(Trio!O$7:O$86,MATCH($A232,Trio!$W$7:$W$86,0))</f>
        <v>#N/A</v>
      </c>
      <c r="O232" s="62" t="e">
        <f t="array" ref="O232">INDEX(Trio!P$7:P$86,MATCH($A232,Trio!$W$7:$W$86,0))</f>
        <v>#N/A</v>
      </c>
      <c r="P232" s="62" t="e">
        <f t="array" ref="P232">INDEX(Trio!Q$7:Q$86,MATCH($A232,Trio!$W$7:$W$86,0))</f>
        <v>#N/A</v>
      </c>
      <c r="Q232" s="62" t="e">
        <f t="array" ref="Q232">INDEX(Trio!R$7:R$86,MATCH($A232,Trio!$W$7:$W$86,0))</f>
        <v>#N/A</v>
      </c>
      <c r="R232" s="62" t="e">
        <f t="array" ref="R232">INDEX(Trio!S$7:S$86,MATCH($A232,Trio!$W$7:$W$86,0))</f>
        <v>#N/A</v>
      </c>
      <c r="S232" s="62" t="e">
        <f t="array" ref="S232">INDEX(Trio!T$7:T$86,MATCH($A232,Trio!$W$7:$W$86,0))</f>
        <v>#N/A</v>
      </c>
      <c r="T232" s="44" t="e">
        <f t="array" ref="T232">INDEX(Trio!U$7:U$86,MATCH($A232,Trio!$W$7:$W$86,0))</f>
        <v>#N/A</v>
      </c>
      <c r="U232" s="45" t="e">
        <f t="array" ref="U232">INDEX(Trio!$V$7:$V$86,MATCH(A232,Trio!$W$7:$W$86,0))</f>
        <v>#N/A</v>
      </c>
      <c r="V232" s="46" t="e">
        <f t="array" ref="V232">INDEX(Trio!$W$7:$W$86,MATCH(A232,Trio!$W$7:$W$86,0))</f>
        <v>#N/A</v>
      </c>
      <c r="W232" s="83"/>
    </row>
    <row r="233" spans="1:23" ht="12.75" customHeight="1" x14ac:dyDescent="0.3">
      <c r="A233" s="48">
        <v>10</v>
      </c>
      <c r="B233" s="49" t="e">
        <f t="array" aca="1" ref="B233" ca="1">IFNA(INDEX(Trio!$B$7:$B$86,MATCH(A233,Trio!$W$7:$W$86,0)),"")</f>
        <v>#NAME?</v>
      </c>
      <c r="C233" s="49" t="e">
        <f t="array" ref="C233">INDEX(Trio!$C$7:$C$86,MATCH(A233,Trio!$W$7:$W$86,0))</f>
        <v>#N/A</v>
      </c>
      <c r="D233" s="81" t="e">
        <f t="array" ref="D233">INDEX(Trio!$D$7:$D$86,MATCH(A233,Trio!$W$7:$W$86,0))</f>
        <v>#N/A</v>
      </c>
      <c r="E233" s="52" t="e">
        <f t="array" ref="E233">INDEX(Trio!F$7:F$86,MATCH($A233,Trio!$W$7:$W$86,0))</f>
        <v>#N/A</v>
      </c>
      <c r="F233" s="52" t="e">
        <f t="array" ref="F233">INDEX(Trio!G$7:G$86,MATCH($A233,Trio!$W$7:$W$86,0))</f>
        <v>#N/A</v>
      </c>
      <c r="G233" s="52" t="e">
        <f t="array" ref="G233">INDEX(Trio!H$7:H$86,MATCH($A233,Trio!$W$7:$W$86,0))</f>
        <v>#N/A</v>
      </c>
      <c r="H233" s="53" t="e">
        <f t="array" ref="H233">INDEX(Trio!I$7:I$86,MATCH($A233,Trio!$W$7:$W$86,0))</f>
        <v>#N/A</v>
      </c>
      <c r="I233" s="52" t="e">
        <f t="array" ref="I233">INDEX(Trio!J$7:J$86,MATCH($A233,Trio!$W$7:$W$86,0))</f>
        <v>#N/A</v>
      </c>
      <c r="J233" s="52" t="e">
        <f t="array" ref="J233">INDEX(Trio!K$7:K$86,MATCH($A233,Trio!$W$7:$W$86,0))</f>
        <v>#N/A</v>
      </c>
      <c r="K233" s="52" t="e">
        <f t="array" ref="K233">INDEX(Trio!L$7:L$86,MATCH($A233,Trio!$W$7:$W$86,0))</f>
        <v>#N/A</v>
      </c>
      <c r="L233" s="53" t="e">
        <f t="array" ref="L233">INDEX(Trio!M$7:M$86,MATCH($A233,Trio!$W$7:$W$86,0))</f>
        <v>#N/A</v>
      </c>
      <c r="M233" s="54" t="e">
        <f t="array" ref="M233">INDEX(Trio!N$7:N$86,MATCH($A233,Trio!$W$7:$W$86,0))</f>
        <v>#N/A</v>
      </c>
      <c r="N233" s="55" t="e">
        <f t="array" ref="N233">INDEX(Trio!O$7:O$86,MATCH($A233,Trio!$W$7:$W$86,0))</f>
        <v>#N/A</v>
      </c>
      <c r="O233" s="56" t="e">
        <f t="array" ref="O233">INDEX(Trio!P$7:P$86,MATCH($A233,Trio!$W$7:$W$86,0))</f>
        <v>#N/A</v>
      </c>
      <c r="P233" s="56" t="e">
        <f t="array" ref="P233">INDEX(Trio!Q$7:Q$86,MATCH($A233,Trio!$W$7:$W$86,0))</f>
        <v>#N/A</v>
      </c>
      <c r="Q233" s="56" t="e">
        <f t="array" ref="Q233">INDEX(Trio!R$7:R$86,MATCH($A233,Trio!$W$7:$W$86,0))</f>
        <v>#N/A</v>
      </c>
      <c r="R233" s="56" t="e">
        <f t="array" ref="R233">INDEX(Trio!S$7:S$86,MATCH($A233,Trio!$W$7:$W$86,0))</f>
        <v>#N/A</v>
      </c>
      <c r="S233" s="56" t="e">
        <f t="array" ref="S233">INDEX(Trio!T$7:T$86,MATCH($A233,Trio!$W$7:$W$86,0))</f>
        <v>#N/A</v>
      </c>
      <c r="T233" s="57" t="e">
        <f t="array" ref="T233">INDEX(Trio!U$7:U$86,MATCH($A233,Trio!$W$7:$W$86,0))</f>
        <v>#N/A</v>
      </c>
      <c r="U233" s="58" t="e">
        <f t="array" ref="U233">INDEX(Trio!$V$7:$V$86,MATCH(A233,Trio!$W$7:$W$86,0))</f>
        <v>#N/A</v>
      </c>
      <c r="V233" s="59" t="e">
        <f t="array" ref="V233">INDEX(Trio!$W$7:$W$86,MATCH(A233,Trio!$W$7:$W$86,0))</f>
        <v>#N/A</v>
      </c>
      <c r="W233" s="84"/>
    </row>
    <row r="234" spans="1:23" ht="12.75" customHeight="1" x14ac:dyDescent="0.3">
      <c r="A234" s="34">
        <v>11</v>
      </c>
      <c r="B234" s="35" t="e">
        <f t="array" aca="1" ref="B234" ca="1">IFNA(INDEX(Trio!B$7:B$86,MATCH(A234,Trio!$W$7:$W$86,0)),"")</f>
        <v>#NAME?</v>
      </c>
      <c r="C234" s="35" t="e">
        <f t="array" ref="C234">INDEX(Trio!C$7:C$86,MATCH(A234,Trio!$W$7:$W$86,0))</f>
        <v>#N/A</v>
      </c>
      <c r="D234" s="80" t="e">
        <f t="array" ref="D234">INDEX(Trio!D$7:D$86,MATCH(A234,Trio!$W$7:$W$86,0))</f>
        <v>#N/A</v>
      </c>
      <c r="E234" s="38" t="e">
        <f t="array" ref="E234">INDEX(Trio!F$7:F$86,MATCH($A234,Trio!$W$7:$W$86,0))</f>
        <v>#N/A</v>
      </c>
      <c r="F234" s="38" t="e">
        <f t="array" ref="F234">INDEX(Trio!G$7:G$86,MATCH($A234,Trio!$W$7:$W$86,0))</f>
        <v>#N/A</v>
      </c>
      <c r="G234" s="38" t="e">
        <f t="array" ref="G234">INDEX(Trio!H$7:H$86,MATCH($A234,Trio!$W$7:$W$86,0))</f>
        <v>#N/A</v>
      </c>
      <c r="H234" s="39" t="e">
        <f t="array" ref="H234">INDEX(Trio!I$7:I$86,MATCH($A234,Trio!$W$7:$W$86,0))</f>
        <v>#N/A</v>
      </c>
      <c r="I234" s="38" t="e">
        <f t="array" ref="I234">INDEX(Trio!J$7:J$86,MATCH($A234,Trio!$W$7:$W$86,0))</f>
        <v>#N/A</v>
      </c>
      <c r="J234" s="38" t="e">
        <f t="array" ref="J234">INDEX(Trio!K$7:K$86,MATCH($A234,Trio!$W$7:$W$86,0))</f>
        <v>#N/A</v>
      </c>
      <c r="K234" s="38" t="e">
        <f t="array" ref="K234">INDEX(Trio!L$7:L$86,MATCH($A234,Trio!$W$7:$W$86,0))</f>
        <v>#N/A</v>
      </c>
      <c r="L234" s="39" t="e">
        <f t="array" ref="L234">INDEX(Trio!M$7:M$86,MATCH($A234,Trio!$W$7:$W$86,0))</f>
        <v>#N/A</v>
      </c>
      <c r="M234" s="41" t="e">
        <f t="array" ref="M234">INDEX(Trio!N$7:N$86,MATCH($A234,Trio!$W$7:$W$86,0))</f>
        <v>#N/A</v>
      </c>
      <c r="N234" s="61" t="e">
        <f t="array" ref="N234">INDEX(Trio!O$7:O$86,MATCH($A234,Trio!$W$7:$W$86,0))</f>
        <v>#N/A</v>
      </c>
      <c r="O234" s="62" t="e">
        <f t="array" ref="O234">INDEX(Trio!P$7:P$86,MATCH($A234,Trio!$W$7:$W$86,0))</f>
        <v>#N/A</v>
      </c>
      <c r="P234" s="62" t="e">
        <f t="array" ref="P234">INDEX(Trio!Q$7:Q$86,MATCH($A234,Trio!$W$7:$W$86,0))</f>
        <v>#N/A</v>
      </c>
      <c r="Q234" s="62" t="e">
        <f t="array" ref="Q234">INDEX(Trio!R$7:R$86,MATCH($A234,Trio!$W$7:$W$86,0))</f>
        <v>#N/A</v>
      </c>
      <c r="R234" s="62" t="e">
        <f t="array" ref="R234">INDEX(Trio!S$7:S$86,MATCH($A234,Trio!$W$7:$W$86,0))</f>
        <v>#N/A</v>
      </c>
      <c r="S234" s="62" t="e">
        <f t="array" ref="S234">INDEX(Trio!T$7:T$86,MATCH($A234,Trio!$W$7:$W$86,0))</f>
        <v>#N/A</v>
      </c>
      <c r="T234" s="44" t="e">
        <f t="array" ref="T234">INDEX(Trio!U$7:U$86,MATCH($A234,Trio!$W$7:$W$86,0))</f>
        <v>#N/A</v>
      </c>
      <c r="U234" s="45" t="e">
        <f t="array" ref="U234">INDEX(Trio!$V$7:$V$86,MATCH(A234,Trio!$W$7:$W$86,0))</f>
        <v>#N/A</v>
      </c>
      <c r="V234" s="46" t="e">
        <f t="array" ref="V234">INDEX(Trio!$W$7:$W$86,MATCH(A234,Trio!$W$7:$W$86,0))</f>
        <v>#N/A</v>
      </c>
      <c r="W234" s="83"/>
    </row>
    <row r="235" spans="1:23" ht="12.75" customHeight="1" x14ac:dyDescent="0.3">
      <c r="A235" s="48">
        <v>12</v>
      </c>
      <c r="B235" s="49" t="e">
        <f t="array" aca="1" ref="B235" ca="1">IFNA(INDEX(Trio!$B$7:$B$86,MATCH(A235,Trio!$W$7:$W$86,0)),"")</f>
        <v>#NAME?</v>
      </c>
      <c r="C235" s="49" t="e">
        <f t="array" ref="C235">INDEX(Trio!$C$7:$C$86,MATCH(A235,Trio!$W$7:$W$86,0))</f>
        <v>#N/A</v>
      </c>
      <c r="D235" s="81" t="e">
        <f t="array" ref="D235">INDEX(Trio!$D$7:$D$86,MATCH(A235,Trio!$W$7:$W$86,0))</f>
        <v>#N/A</v>
      </c>
      <c r="E235" s="52" t="e">
        <f t="array" ref="E235">INDEX(Trio!F$7:F$86,MATCH($A235,Trio!$W$7:$W$86,0))</f>
        <v>#N/A</v>
      </c>
      <c r="F235" s="52" t="e">
        <f t="array" ref="F235">INDEX(Trio!G$7:G$86,MATCH($A235,Trio!$W$7:$W$86,0))</f>
        <v>#N/A</v>
      </c>
      <c r="G235" s="52" t="e">
        <f t="array" ref="G235">INDEX(Trio!H$7:H$86,MATCH($A235,Trio!$W$7:$W$86,0))</f>
        <v>#N/A</v>
      </c>
      <c r="H235" s="53" t="e">
        <f t="array" ref="H235">INDEX(Trio!I$7:I$86,MATCH($A235,Trio!$W$7:$W$86,0))</f>
        <v>#N/A</v>
      </c>
      <c r="I235" s="52" t="e">
        <f t="array" ref="I235">INDEX(Trio!J$7:J$86,MATCH($A235,Trio!$W$7:$W$86,0))</f>
        <v>#N/A</v>
      </c>
      <c r="J235" s="52" t="e">
        <f t="array" ref="J235">INDEX(Trio!K$7:K$86,MATCH($A235,Trio!$W$7:$W$86,0))</f>
        <v>#N/A</v>
      </c>
      <c r="K235" s="52" t="e">
        <f t="array" ref="K235">INDEX(Trio!L$7:L$86,MATCH($A235,Trio!$W$7:$W$86,0))</f>
        <v>#N/A</v>
      </c>
      <c r="L235" s="53" t="e">
        <f t="array" ref="L235">INDEX(Trio!M$7:M$86,MATCH($A235,Trio!$W$7:$W$86,0))</f>
        <v>#N/A</v>
      </c>
      <c r="M235" s="54" t="e">
        <f t="array" ref="M235">INDEX(Trio!N$7:N$86,MATCH($A235,Trio!$W$7:$W$86,0))</f>
        <v>#N/A</v>
      </c>
      <c r="N235" s="55" t="e">
        <f t="array" ref="N235">INDEX(Trio!O$7:O$86,MATCH($A235,Trio!$W$7:$W$86,0))</f>
        <v>#N/A</v>
      </c>
      <c r="O235" s="56" t="e">
        <f t="array" ref="O235">INDEX(Trio!P$7:P$86,MATCH($A235,Trio!$W$7:$W$86,0))</f>
        <v>#N/A</v>
      </c>
      <c r="P235" s="56" t="e">
        <f t="array" ref="P235">INDEX(Trio!Q$7:Q$86,MATCH($A235,Trio!$W$7:$W$86,0))</f>
        <v>#N/A</v>
      </c>
      <c r="Q235" s="56" t="e">
        <f t="array" ref="Q235">INDEX(Trio!R$7:R$86,MATCH($A235,Trio!$W$7:$W$86,0))</f>
        <v>#N/A</v>
      </c>
      <c r="R235" s="56" t="e">
        <f t="array" ref="R235">INDEX(Trio!S$7:S$86,MATCH($A235,Trio!$W$7:$W$86,0))</f>
        <v>#N/A</v>
      </c>
      <c r="S235" s="56" t="e">
        <f t="array" ref="S235">INDEX(Trio!T$7:T$86,MATCH($A235,Trio!$W$7:$W$86,0))</f>
        <v>#N/A</v>
      </c>
      <c r="T235" s="57" t="e">
        <f t="array" ref="T235">INDEX(Trio!U$7:U$86,MATCH($A235,Trio!$W$7:$W$86,0))</f>
        <v>#N/A</v>
      </c>
      <c r="U235" s="58" t="e">
        <f t="array" ref="U235">INDEX(Trio!$V$7:$V$86,MATCH(A235,Trio!$W$7:$W$86,0))</f>
        <v>#N/A</v>
      </c>
      <c r="V235" s="59" t="e">
        <f t="array" ref="V235">INDEX(Trio!$W$7:$W$86,MATCH(A235,Trio!$W$7:$W$86,0))</f>
        <v>#N/A</v>
      </c>
      <c r="W235" s="84"/>
    </row>
    <row r="236" spans="1:23" ht="12.75" customHeight="1" x14ac:dyDescent="0.3">
      <c r="A236" s="34">
        <v>13</v>
      </c>
      <c r="B236" s="35" t="e">
        <f t="array" aca="1" ref="B236" ca="1">IFNA(INDEX(Trio!B$7:B$86,MATCH(A236,Trio!$W$7:$W$86,0)),"")</f>
        <v>#NAME?</v>
      </c>
      <c r="C236" s="35" t="e">
        <f t="array" ref="C236">INDEX(Trio!C$7:C$86,MATCH(A236,Trio!$W$7:$W$86,0))</f>
        <v>#N/A</v>
      </c>
      <c r="D236" s="80" t="e">
        <f t="array" ref="D236">INDEX(Trio!D$7:D$86,MATCH(A236,Trio!$W$7:$W$86,0))</f>
        <v>#N/A</v>
      </c>
      <c r="E236" s="38" t="e">
        <f t="array" ref="E236">INDEX(Trio!F$7:F$86,MATCH($A236,Trio!$W$7:$W$86,0))</f>
        <v>#N/A</v>
      </c>
      <c r="F236" s="38" t="e">
        <f t="array" ref="F236">INDEX(Trio!G$7:G$86,MATCH($A236,Trio!$W$7:$W$86,0))</f>
        <v>#N/A</v>
      </c>
      <c r="G236" s="38" t="e">
        <f t="array" ref="G236">INDEX(Trio!H$7:H$86,MATCH($A236,Trio!$W$7:$W$86,0))</f>
        <v>#N/A</v>
      </c>
      <c r="H236" s="39" t="e">
        <f t="array" ref="H236">INDEX(Trio!I$7:I$86,MATCH($A236,Trio!$W$7:$W$86,0))</f>
        <v>#N/A</v>
      </c>
      <c r="I236" s="38" t="e">
        <f t="array" ref="I236">INDEX(Trio!J$7:J$86,MATCH($A236,Trio!$W$7:$W$86,0))</f>
        <v>#N/A</v>
      </c>
      <c r="J236" s="38" t="e">
        <f t="array" ref="J236">INDEX(Trio!K$7:K$86,MATCH($A236,Trio!$W$7:$W$86,0))</f>
        <v>#N/A</v>
      </c>
      <c r="K236" s="38" t="e">
        <f t="array" ref="K236">INDEX(Trio!L$7:L$86,MATCH($A236,Trio!$W$7:$W$86,0))</f>
        <v>#N/A</v>
      </c>
      <c r="L236" s="39" t="e">
        <f t="array" ref="L236">INDEX(Trio!M$7:M$86,MATCH($A236,Trio!$W$7:$W$86,0))</f>
        <v>#N/A</v>
      </c>
      <c r="M236" s="41" t="e">
        <f t="array" ref="M236">INDEX(Trio!N$7:N$86,MATCH($A236,Trio!$W$7:$W$86,0))</f>
        <v>#N/A</v>
      </c>
      <c r="N236" s="61" t="e">
        <f t="array" ref="N236">INDEX(Trio!O$7:O$86,MATCH($A236,Trio!$W$7:$W$86,0))</f>
        <v>#N/A</v>
      </c>
      <c r="O236" s="62" t="e">
        <f t="array" ref="O236">INDEX(Trio!P$7:P$86,MATCH($A236,Trio!$W$7:$W$86,0))</f>
        <v>#N/A</v>
      </c>
      <c r="P236" s="62" t="e">
        <f t="array" ref="P236">INDEX(Trio!Q$7:Q$86,MATCH($A236,Trio!$W$7:$W$86,0))</f>
        <v>#N/A</v>
      </c>
      <c r="Q236" s="62" t="e">
        <f t="array" ref="Q236">INDEX(Trio!R$7:R$86,MATCH($A236,Trio!$W$7:$W$86,0))</f>
        <v>#N/A</v>
      </c>
      <c r="R236" s="62" t="e">
        <f t="array" ref="R236">INDEX(Trio!S$7:S$86,MATCH($A236,Trio!$W$7:$W$86,0))</f>
        <v>#N/A</v>
      </c>
      <c r="S236" s="62" t="e">
        <f t="array" ref="S236">INDEX(Trio!T$7:T$86,MATCH($A236,Trio!$W$7:$W$86,0))</f>
        <v>#N/A</v>
      </c>
      <c r="T236" s="44" t="e">
        <f t="array" ref="T236">INDEX(Trio!U$7:U$86,MATCH($A236,Trio!$W$7:$W$86,0))</f>
        <v>#N/A</v>
      </c>
      <c r="U236" s="45" t="e">
        <f t="array" ref="U236">INDEX(Trio!$V$7:$V$86,MATCH(A236,Trio!$W$7:$W$86,0))</f>
        <v>#N/A</v>
      </c>
      <c r="V236" s="46" t="e">
        <f t="array" ref="V236">INDEX(Trio!$W$7:$W$86,MATCH(A236,Trio!$W$7:$W$86,0))</f>
        <v>#N/A</v>
      </c>
      <c r="W236" s="83"/>
    </row>
    <row r="237" spans="1:23" ht="12.75" customHeight="1" x14ac:dyDescent="0.3">
      <c r="A237" s="48">
        <v>14</v>
      </c>
      <c r="B237" s="49" t="e">
        <f t="array" aca="1" ref="B237" ca="1">IFNA(INDEX(Trio!$B$7:$B$86,MATCH(A237,Trio!$W$7:$W$86,0)),"")</f>
        <v>#NAME?</v>
      </c>
      <c r="C237" s="49" t="e">
        <f t="array" ref="C237">INDEX(Trio!$C$7:$C$86,MATCH(A237,Trio!$W$7:$W$86,0))</f>
        <v>#N/A</v>
      </c>
      <c r="D237" s="81" t="e">
        <f t="array" ref="D237">INDEX(Trio!$D$7:$D$86,MATCH(A237,Trio!$W$7:$W$86,0))</f>
        <v>#N/A</v>
      </c>
      <c r="E237" s="52" t="e">
        <f t="array" ref="E237">INDEX(Trio!F$7:F$86,MATCH($A237,Trio!$W$7:$W$86,0))</f>
        <v>#N/A</v>
      </c>
      <c r="F237" s="52" t="e">
        <f t="array" ref="F237">INDEX(Trio!G$7:G$86,MATCH($A237,Trio!$W$7:$W$86,0))</f>
        <v>#N/A</v>
      </c>
      <c r="G237" s="52" t="e">
        <f t="array" ref="G237">INDEX(Trio!H$7:H$86,MATCH($A237,Trio!$W$7:$W$86,0))</f>
        <v>#N/A</v>
      </c>
      <c r="H237" s="53" t="e">
        <f t="array" ref="H237">INDEX(Trio!I$7:I$86,MATCH($A237,Trio!$W$7:$W$86,0))</f>
        <v>#N/A</v>
      </c>
      <c r="I237" s="52" t="e">
        <f t="array" ref="I237">INDEX(Trio!J$7:J$86,MATCH($A237,Trio!$W$7:$W$86,0))</f>
        <v>#N/A</v>
      </c>
      <c r="J237" s="52" t="e">
        <f t="array" ref="J237">INDEX(Trio!K$7:K$86,MATCH($A237,Trio!$W$7:$W$86,0))</f>
        <v>#N/A</v>
      </c>
      <c r="K237" s="52" t="e">
        <f t="array" ref="K237">INDEX(Trio!L$7:L$86,MATCH($A237,Trio!$W$7:$W$86,0))</f>
        <v>#N/A</v>
      </c>
      <c r="L237" s="53" t="e">
        <f t="array" ref="L237">INDEX(Trio!M$7:M$86,MATCH($A237,Trio!$W$7:$W$86,0))</f>
        <v>#N/A</v>
      </c>
      <c r="M237" s="54" t="e">
        <f t="array" ref="M237">INDEX(Trio!N$7:N$86,MATCH($A237,Trio!$W$7:$W$86,0))</f>
        <v>#N/A</v>
      </c>
      <c r="N237" s="55" t="e">
        <f t="array" ref="N237">INDEX(Trio!O$7:O$86,MATCH($A237,Trio!$W$7:$W$86,0))</f>
        <v>#N/A</v>
      </c>
      <c r="O237" s="56" t="e">
        <f t="array" ref="O237">INDEX(Trio!P$7:P$86,MATCH($A237,Trio!$W$7:$W$86,0))</f>
        <v>#N/A</v>
      </c>
      <c r="P237" s="56" t="e">
        <f t="array" ref="P237">INDEX(Trio!Q$7:Q$86,MATCH($A237,Trio!$W$7:$W$86,0))</f>
        <v>#N/A</v>
      </c>
      <c r="Q237" s="56" t="e">
        <f t="array" ref="Q237">INDEX(Trio!R$7:R$86,MATCH($A237,Trio!$W$7:$W$86,0))</f>
        <v>#N/A</v>
      </c>
      <c r="R237" s="56" t="e">
        <f t="array" ref="R237">INDEX(Trio!S$7:S$86,MATCH($A237,Trio!$W$7:$W$86,0))</f>
        <v>#N/A</v>
      </c>
      <c r="S237" s="56" t="e">
        <f t="array" ref="S237">INDEX(Trio!T$7:T$86,MATCH($A237,Trio!$W$7:$W$86,0))</f>
        <v>#N/A</v>
      </c>
      <c r="T237" s="57" t="e">
        <f t="array" ref="T237">INDEX(Trio!U$7:U$86,MATCH($A237,Trio!$W$7:$W$86,0))</f>
        <v>#N/A</v>
      </c>
      <c r="U237" s="58" t="e">
        <f t="array" ref="U237">INDEX(Trio!$V$7:$V$86,MATCH(A237,Trio!$W$7:$W$86,0))</f>
        <v>#N/A</v>
      </c>
      <c r="V237" s="59" t="e">
        <f t="array" ref="V237">INDEX(Trio!$W$7:$W$86,MATCH(A237,Trio!$W$7:$W$86,0))</f>
        <v>#N/A</v>
      </c>
      <c r="W237" s="84"/>
    </row>
    <row r="238" spans="1:23" ht="12.75" customHeight="1" x14ac:dyDescent="0.3">
      <c r="A238" s="34">
        <v>15</v>
      </c>
      <c r="B238" s="35" t="e">
        <f t="array" aca="1" ref="B238" ca="1">IFNA(INDEX(Trio!B$7:B$86,MATCH(A238,Trio!$W$7:$W$86,0)),"")</f>
        <v>#NAME?</v>
      </c>
      <c r="C238" s="35" t="e">
        <f t="array" ref="C238">INDEX(Trio!C$7:C$86,MATCH(A238,Trio!$W$7:$W$86,0))</f>
        <v>#N/A</v>
      </c>
      <c r="D238" s="80" t="e">
        <f t="array" ref="D238">INDEX(Trio!D$7:D$86,MATCH(A238,Trio!$W$7:$W$86,0))</f>
        <v>#N/A</v>
      </c>
      <c r="E238" s="38" t="e">
        <f t="array" ref="E238">INDEX(Trio!F$7:F$86,MATCH($A238,Trio!$W$7:$W$86,0))</f>
        <v>#N/A</v>
      </c>
      <c r="F238" s="38" t="e">
        <f t="array" ref="F238">INDEX(Trio!G$7:G$86,MATCH($A238,Trio!$W$7:$W$86,0))</f>
        <v>#N/A</v>
      </c>
      <c r="G238" s="38" t="e">
        <f t="array" ref="G238">INDEX(Trio!H$7:H$86,MATCH($A238,Trio!$W$7:$W$86,0))</f>
        <v>#N/A</v>
      </c>
      <c r="H238" s="39" t="e">
        <f t="array" ref="H238">INDEX(Trio!I$7:I$86,MATCH($A238,Trio!$W$7:$W$86,0))</f>
        <v>#N/A</v>
      </c>
      <c r="I238" s="38" t="e">
        <f t="array" ref="I238">INDEX(Trio!J$7:J$86,MATCH($A238,Trio!$W$7:$W$86,0))</f>
        <v>#N/A</v>
      </c>
      <c r="J238" s="38" t="e">
        <f t="array" ref="J238">INDEX(Trio!K$7:K$86,MATCH($A238,Trio!$W$7:$W$86,0))</f>
        <v>#N/A</v>
      </c>
      <c r="K238" s="38" t="e">
        <f t="array" ref="K238">INDEX(Trio!L$7:L$86,MATCH($A238,Trio!$W$7:$W$86,0))</f>
        <v>#N/A</v>
      </c>
      <c r="L238" s="39" t="e">
        <f t="array" ref="L238">INDEX(Trio!M$7:M$86,MATCH($A238,Trio!$W$7:$W$86,0))</f>
        <v>#N/A</v>
      </c>
      <c r="M238" s="41" t="e">
        <f t="array" ref="M238">INDEX(Trio!N$7:N$86,MATCH($A238,Trio!$W$7:$W$86,0))</f>
        <v>#N/A</v>
      </c>
      <c r="N238" s="61" t="e">
        <f t="array" ref="N238">INDEX(Trio!O$7:O$86,MATCH($A238,Trio!$W$7:$W$86,0))</f>
        <v>#N/A</v>
      </c>
      <c r="O238" s="62" t="e">
        <f t="array" ref="O238">INDEX(Trio!P$7:P$86,MATCH($A238,Trio!$W$7:$W$86,0))</f>
        <v>#N/A</v>
      </c>
      <c r="P238" s="62" t="e">
        <f t="array" ref="P238">INDEX(Trio!Q$7:Q$86,MATCH($A238,Trio!$W$7:$W$86,0))</f>
        <v>#N/A</v>
      </c>
      <c r="Q238" s="62" t="e">
        <f t="array" ref="Q238">INDEX(Trio!R$7:R$86,MATCH($A238,Trio!$W$7:$W$86,0))</f>
        <v>#N/A</v>
      </c>
      <c r="R238" s="62" t="e">
        <f t="array" ref="R238">INDEX(Trio!S$7:S$86,MATCH($A238,Trio!$W$7:$W$86,0))</f>
        <v>#N/A</v>
      </c>
      <c r="S238" s="62" t="e">
        <f t="array" ref="S238">INDEX(Trio!T$7:T$86,MATCH($A238,Trio!$W$7:$W$86,0))</f>
        <v>#N/A</v>
      </c>
      <c r="T238" s="44" t="e">
        <f t="array" ref="T238">INDEX(Trio!U$7:U$86,MATCH($A238,Trio!$W$7:$W$86,0))</f>
        <v>#N/A</v>
      </c>
      <c r="U238" s="45" t="e">
        <f t="array" ref="U238">INDEX(Trio!$V$7:$V$86,MATCH(A238,Trio!$W$7:$W$86,0))</f>
        <v>#N/A</v>
      </c>
      <c r="V238" s="46" t="e">
        <f t="array" ref="V238">INDEX(Trio!$W$7:$W$86,MATCH(A238,Trio!$W$7:$W$86,0))</f>
        <v>#N/A</v>
      </c>
      <c r="W238" s="83"/>
    </row>
    <row r="239" spans="1:23" ht="12.75" customHeight="1" x14ac:dyDescent="0.3">
      <c r="A239" s="48">
        <v>16</v>
      </c>
      <c r="B239" s="49" t="e">
        <f t="array" aca="1" ref="B239" ca="1">IFNA(INDEX(Trio!$B$7:$B$86,MATCH(A239,Trio!$W$7:$W$86,0)),"")</f>
        <v>#NAME?</v>
      </c>
      <c r="C239" s="49" t="e">
        <f t="array" ref="C239">INDEX(Trio!$C$7:$C$86,MATCH(A239,Trio!$W$7:$W$86,0))</f>
        <v>#N/A</v>
      </c>
      <c r="D239" s="81" t="e">
        <f t="array" ref="D239">INDEX(Trio!$D$7:$D$86,MATCH(A239,Trio!$W$7:$W$86,0))</f>
        <v>#N/A</v>
      </c>
      <c r="E239" s="52" t="e">
        <f t="array" ref="E239">INDEX(Trio!F$7:F$86,MATCH($A239,Trio!$W$7:$W$86,0))</f>
        <v>#N/A</v>
      </c>
      <c r="F239" s="52" t="e">
        <f t="array" ref="F239">INDEX(Trio!G$7:G$86,MATCH($A239,Trio!$W$7:$W$86,0))</f>
        <v>#N/A</v>
      </c>
      <c r="G239" s="52" t="e">
        <f t="array" ref="G239">INDEX(Trio!H$7:H$86,MATCH($A239,Trio!$W$7:$W$86,0))</f>
        <v>#N/A</v>
      </c>
      <c r="H239" s="53" t="e">
        <f t="array" ref="H239">INDEX(Trio!I$7:I$86,MATCH($A239,Trio!$W$7:$W$86,0))</f>
        <v>#N/A</v>
      </c>
      <c r="I239" s="52" t="e">
        <f t="array" ref="I239">INDEX(Trio!J$7:J$86,MATCH($A239,Trio!$W$7:$W$86,0))</f>
        <v>#N/A</v>
      </c>
      <c r="J239" s="52" t="e">
        <f t="array" ref="J239">INDEX(Trio!K$7:K$86,MATCH($A239,Trio!$W$7:$W$86,0))</f>
        <v>#N/A</v>
      </c>
      <c r="K239" s="52" t="e">
        <f t="array" ref="K239">INDEX(Trio!L$7:L$86,MATCH($A239,Trio!$W$7:$W$86,0))</f>
        <v>#N/A</v>
      </c>
      <c r="L239" s="53" t="e">
        <f t="array" ref="L239">INDEX(Trio!M$7:M$86,MATCH($A239,Trio!$W$7:$W$86,0))</f>
        <v>#N/A</v>
      </c>
      <c r="M239" s="54" t="e">
        <f t="array" ref="M239">INDEX(Trio!N$7:N$86,MATCH($A239,Trio!$W$7:$W$86,0))</f>
        <v>#N/A</v>
      </c>
      <c r="N239" s="55" t="e">
        <f t="array" ref="N239">INDEX(Trio!O$7:O$86,MATCH($A239,Trio!$W$7:$W$86,0))</f>
        <v>#N/A</v>
      </c>
      <c r="O239" s="56" t="e">
        <f t="array" ref="O239">INDEX(Trio!P$7:P$86,MATCH($A239,Trio!$W$7:$W$86,0))</f>
        <v>#N/A</v>
      </c>
      <c r="P239" s="56" t="e">
        <f t="array" ref="P239">INDEX(Trio!Q$7:Q$86,MATCH($A239,Trio!$W$7:$W$86,0))</f>
        <v>#N/A</v>
      </c>
      <c r="Q239" s="56" t="e">
        <f t="array" ref="Q239">INDEX(Trio!R$7:R$86,MATCH($A239,Trio!$W$7:$W$86,0))</f>
        <v>#N/A</v>
      </c>
      <c r="R239" s="56" t="e">
        <f t="array" ref="R239">INDEX(Trio!S$7:S$86,MATCH($A239,Trio!$W$7:$W$86,0))</f>
        <v>#N/A</v>
      </c>
      <c r="S239" s="56" t="e">
        <f t="array" ref="S239">INDEX(Trio!T$7:T$86,MATCH($A239,Trio!$W$7:$W$86,0))</f>
        <v>#N/A</v>
      </c>
      <c r="T239" s="57" t="e">
        <f t="array" ref="T239">INDEX(Trio!U$7:U$86,MATCH($A239,Trio!$W$7:$W$86,0))</f>
        <v>#N/A</v>
      </c>
      <c r="U239" s="58" t="e">
        <f t="array" ref="U239">INDEX(Trio!$V$7:$V$86,MATCH(A239,Trio!$W$7:$W$86,0))</f>
        <v>#N/A</v>
      </c>
      <c r="V239" s="59" t="e">
        <f t="array" ref="V239">INDEX(Trio!$W$7:$W$86,MATCH(A239,Trio!$W$7:$W$86,0))</f>
        <v>#N/A</v>
      </c>
      <c r="W239" s="84"/>
    </row>
    <row r="240" spans="1:23" ht="12.75" customHeight="1" x14ac:dyDescent="0.3">
      <c r="A240" s="34">
        <v>17</v>
      </c>
      <c r="B240" s="35" t="e">
        <f t="array" aca="1" ref="B240" ca="1">IFNA(INDEX(Trio!B$7:B$86,MATCH(A240,Trio!$W$7:$W$86,0)),"")</f>
        <v>#NAME?</v>
      </c>
      <c r="C240" s="35" t="e">
        <f t="array" ref="C240">INDEX(Trio!C$7:C$86,MATCH(A240,Trio!$W$7:$W$86,0))</f>
        <v>#N/A</v>
      </c>
      <c r="D240" s="80" t="e">
        <f t="array" ref="D240">INDEX(Trio!D$7:D$86,MATCH(A240,Trio!$W$7:$W$86,0))</f>
        <v>#N/A</v>
      </c>
      <c r="E240" s="38" t="e">
        <f t="array" ref="E240">INDEX(Trio!F$7:F$86,MATCH($A240,Trio!$W$7:$W$86,0))</f>
        <v>#N/A</v>
      </c>
      <c r="F240" s="38" t="e">
        <f t="array" ref="F240">INDEX(Trio!G$7:G$86,MATCH($A240,Trio!$W$7:$W$86,0))</f>
        <v>#N/A</v>
      </c>
      <c r="G240" s="38" t="e">
        <f t="array" ref="G240">INDEX(Trio!H$7:H$86,MATCH($A240,Trio!$W$7:$W$86,0))</f>
        <v>#N/A</v>
      </c>
      <c r="H240" s="39" t="e">
        <f t="array" ref="H240">INDEX(Trio!I$7:I$86,MATCH($A240,Trio!$W$7:$W$86,0))</f>
        <v>#N/A</v>
      </c>
      <c r="I240" s="38" t="e">
        <f t="array" ref="I240">INDEX(Trio!J$7:J$86,MATCH($A240,Trio!$W$7:$W$86,0))</f>
        <v>#N/A</v>
      </c>
      <c r="J240" s="38" t="e">
        <f t="array" ref="J240">INDEX(Trio!K$7:K$86,MATCH($A240,Trio!$W$7:$W$86,0))</f>
        <v>#N/A</v>
      </c>
      <c r="K240" s="38" t="e">
        <f t="array" ref="K240">INDEX(Trio!L$7:L$86,MATCH($A240,Trio!$W$7:$W$86,0))</f>
        <v>#N/A</v>
      </c>
      <c r="L240" s="39" t="e">
        <f t="array" ref="L240">INDEX(Trio!M$7:M$86,MATCH($A240,Trio!$W$7:$W$86,0))</f>
        <v>#N/A</v>
      </c>
      <c r="M240" s="41" t="e">
        <f t="array" ref="M240">INDEX(Trio!N$7:N$86,MATCH($A240,Trio!$W$7:$W$86,0))</f>
        <v>#N/A</v>
      </c>
      <c r="N240" s="61" t="e">
        <f t="array" ref="N240">INDEX(Trio!O$7:O$86,MATCH($A240,Trio!$W$7:$W$86,0))</f>
        <v>#N/A</v>
      </c>
      <c r="O240" s="62" t="e">
        <f t="array" ref="O240">INDEX(Trio!P$7:P$86,MATCH($A240,Trio!$W$7:$W$86,0))</f>
        <v>#N/A</v>
      </c>
      <c r="P240" s="62" t="e">
        <f t="array" ref="P240">INDEX(Trio!Q$7:Q$86,MATCH($A240,Trio!$W$7:$W$86,0))</f>
        <v>#N/A</v>
      </c>
      <c r="Q240" s="62" t="e">
        <f t="array" ref="Q240">INDEX(Trio!R$7:R$86,MATCH($A240,Trio!$W$7:$W$86,0))</f>
        <v>#N/A</v>
      </c>
      <c r="R240" s="62" t="e">
        <f t="array" ref="R240">INDEX(Trio!S$7:S$86,MATCH($A240,Trio!$W$7:$W$86,0))</f>
        <v>#N/A</v>
      </c>
      <c r="S240" s="62" t="e">
        <f t="array" ref="S240">INDEX(Trio!T$7:T$86,MATCH($A240,Trio!$W$7:$W$86,0))</f>
        <v>#N/A</v>
      </c>
      <c r="T240" s="44" t="e">
        <f t="array" ref="T240">INDEX(Trio!U$7:U$86,MATCH($A240,Trio!$W$7:$W$86,0))</f>
        <v>#N/A</v>
      </c>
      <c r="U240" s="45" t="e">
        <f t="array" ref="U240">INDEX(Trio!$V$7:$V$86,MATCH(A240,Trio!$W$7:$W$86,0))</f>
        <v>#N/A</v>
      </c>
      <c r="V240" s="46" t="e">
        <f t="array" ref="V240">INDEX(Trio!$W$7:$W$86,MATCH(A240,Trio!$W$7:$W$86,0))</f>
        <v>#N/A</v>
      </c>
      <c r="W240" s="83"/>
    </row>
    <row r="241" spans="1:23" ht="12.75" customHeight="1" x14ac:dyDescent="0.3">
      <c r="A241" s="48">
        <v>18</v>
      </c>
      <c r="B241" s="49" t="e">
        <f t="array" aca="1" ref="B241" ca="1">IFNA(INDEX(Trio!$B$7:$B$86,MATCH(A241,Trio!$W$7:$W$86,0)),"")</f>
        <v>#NAME?</v>
      </c>
      <c r="C241" s="49" t="e">
        <f t="array" ref="C241">INDEX(Trio!$C$7:$C$86,MATCH(A241,Trio!$W$7:$W$86,0))</f>
        <v>#N/A</v>
      </c>
      <c r="D241" s="81" t="e">
        <f t="array" ref="D241">INDEX(Trio!$D$7:$D$86,MATCH(A241,Trio!$W$7:$W$86,0))</f>
        <v>#N/A</v>
      </c>
      <c r="E241" s="52" t="e">
        <f t="array" ref="E241">INDEX(Trio!F$7:F$86,MATCH($A241,Trio!$W$7:$W$86,0))</f>
        <v>#N/A</v>
      </c>
      <c r="F241" s="52" t="e">
        <f t="array" ref="F241">INDEX(Trio!G$7:G$86,MATCH($A241,Trio!$W$7:$W$86,0))</f>
        <v>#N/A</v>
      </c>
      <c r="G241" s="52" t="e">
        <f t="array" ref="G241">INDEX(Trio!H$7:H$86,MATCH($A241,Trio!$W$7:$W$86,0))</f>
        <v>#N/A</v>
      </c>
      <c r="H241" s="53" t="e">
        <f t="array" ref="H241">INDEX(Trio!I$7:I$86,MATCH($A241,Trio!$W$7:$W$86,0))</f>
        <v>#N/A</v>
      </c>
      <c r="I241" s="52" t="e">
        <f t="array" ref="I241">INDEX(Trio!J$7:J$86,MATCH($A241,Trio!$W$7:$W$86,0))</f>
        <v>#N/A</v>
      </c>
      <c r="J241" s="52" t="e">
        <f t="array" ref="J241">INDEX(Trio!K$7:K$86,MATCH($A241,Trio!$W$7:$W$86,0))</f>
        <v>#N/A</v>
      </c>
      <c r="K241" s="52" t="e">
        <f t="array" ref="K241">INDEX(Trio!L$7:L$86,MATCH($A241,Trio!$W$7:$W$86,0))</f>
        <v>#N/A</v>
      </c>
      <c r="L241" s="53" t="e">
        <f t="array" ref="L241">INDEX(Trio!M$7:M$86,MATCH($A241,Trio!$W$7:$W$86,0))</f>
        <v>#N/A</v>
      </c>
      <c r="M241" s="54" t="e">
        <f t="array" ref="M241">INDEX(Trio!N$7:N$86,MATCH($A241,Trio!$W$7:$W$86,0))</f>
        <v>#N/A</v>
      </c>
      <c r="N241" s="55" t="e">
        <f t="array" ref="N241">INDEX(Trio!O$7:O$86,MATCH($A241,Trio!$W$7:$W$86,0))</f>
        <v>#N/A</v>
      </c>
      <c r="O241" s="56" t="e">
        <f t="array" ref="O241">INDEX(Trio!P$7:P$86,MATCH($A241,Trio!$W$7:$W$86,0))</f>
        <v>#N/A</v>
      </c>
      <c r="P241" s="56" t="e">
        <f t="array" ref="P241">INDEX(Trio!Q$7:Q$86,MATCH($A241,Trio!$W$7:$W$86,0))</f>
        <v>#N/A</v>
      </c>
      <c r="Q241" s="56" t="e">
        <f t="array" ref="Q241">INDEX(Trio!R$7:R$86,MATCH($A241,Trio!$W$7:$W$86,0))</f>
        <v>#N/A</v>
      </c>
      <c r="R241" s="56" t="e">
        <f t="array" ref="R241">INDEX(Trio!S$7:S$86,MATCH($A241,Trio!$W$7:$W$86,0))</f>
        <v>#N/A</v>
      </c>
      <c r="S241" s="56" t="e">
        <f t="array" ref="S241">INDEX(Trio!T$7:T$86,MATCH($A241,Trio!$W$7:$W$86,0))</f>
        <v>#N/A</v>
      </c>
      <c r="T241" s="57" t="e">
        <f t="array" ref="T241">INDEX(Trio!U$7:U$86,MATCH($A241,Trio!$W$7:$W$86,0))</f>
        <v>#N/A</v>
      </c>
      <c r="U241" s="58" t="e">
        <f t="array" ref="U241">INDEX(Trio!$V$7:$V$86,MATCH(A241,Trio!$W$7:$W$86,0))</f>
        <v>#N/A</v>
      </c>
      <c r="V241" s="59" t="e">
        <f t="array" ref="V241">INDEX(Trio!$W$7:$W$86,MATCH(A241,Trio!$W$7:$W$86,0))</f>
        <v>#N/A</v>
      </c>
      <c r="W241" s="84"/>
    </row>
    <row r="242" spans="1:23" ht="12.75" customHeight="1" x14ac:dyDescent="0.3">
      <c r="A242" s="34">
        <v>19</v>
      </c>
      <c r="B242" s="35" t="e">
        <f t="array" aca="1" ref="B242" ca="1">IFNA(INDEX(Trio!B$7:B$86,MATCH(A242,Trio!$W$7:$W$86,0)),"")</f>
        <v>#NAME?</v>
      </c>
      <c r="C242" s="35" t="e">
        <f t="array" ref="C242">INDEX(Trio!C$7:C$86,MATCH(A242,Trio!$W$7:$W$86,0))</f>
        <v>#N/A</v>
      </c>
      <c r="D242" s="80" t="e">
        <f t="array" ref="D242">INDEX(Trio!D$7:D$86,MATCH(A242,Trio!$W$7:$W$86,0))</f>
        <v>#N/A</v>
      </c>
      <c r="E242" s="38" t="e">
        <f t="array" ref="E242">INDEX(Trio!F$7:F$86,MATCH($A242,Trio!$W$7:$W$86,0))</f>
        <v>#N/A</v>
      </c>
      <c r="F242" s="38" t="e">
        <f t="array" ref="F242">INDEX(Trio!G$7:G$86,MATCH($A242,Trio!$W$7:$W$86,0))</f>
        <v>#N/A</v>
      </c>
      <c r="G242" s="38" t="e">
        <f t="array" ref="G242">INDEX(Trio!H$7:H$86,MATCH($A242,Trio!$W$7:$W$86,0))</f>
        <v>#N/A</v>
      </c>
      <c r="H242" s="39" t="e">
        <f t="array" ref="H242">INDEX(Trio!I$7:I$86,MATCH($A242,Trio!$W$7:$W$86,0))</f>
        <v>#N/A</v>
      </c>
      <c r="I242" s="38" t="e">
        <f t="array" ref="I242">INDEX(Trio!J$7:J$86,MATCH($A242,Trio!$W$7:$W$86,0))</f>
        <v>#N/A</v>
      </c>
      <c r="J242" s="38" t="e">
        <f t="array" ref="J242">INDEX(Trio!K$7:K$86,MATCH($A242,Trio!$W$7:$W$86,0))</f>
        <v>#N/A</v>
      </c>
      <c r="K242" s="38" t="e">
        <f t="array" ref="K242">INDEX(Trio!L$7:L$86,MATCH($A242,Trio!$W$7:$W$86,0))</f>
        <v>#N/A</v>
      </c>
      <c r="L242" s="39" t="e">
        <f t="array" ref="L242">INDEX(Trio!M$7:M$86,MATCH($A242,Trio!$W$7:$W$86,0))</f>
        <v>#N/A</v>
      </c>
      <c r="M242" s="41" t="e">
        <f t="array" ref="M242">INDEX(Trio!N$7:N$86,MATCH($A242,Trio!$W$7:$W$86,0))</f>
        <v>#N/A</v>
      </c>
      <c r="N242" s="61" t="e">
        <f t="array" ref="N242">INDEX(Trio!O$7:O$86,MATCH($A242,Trio!$W$7:$W$86,0))</f>
        <v>#N/A</v>
      </c>
      <c r="O242" s="62" t="e">
        <f t="array" ref="O242">INDEX(Trio!P$7:P$86,MATCH($A242,Trio!$W$7:$W$86,0))</f>
        <v>#N/A</v>
      </c>
      <c r="P242" s="62" t="e">
        <f t="array" ref="P242">INDEX(Trio!Q$7:Q$86,MATCH($A242,Trio!$W$7:$W$86,0))</f>
        <v>#N/A</v>
      </c>
      <c r="Q242" s="62" t="e">
        <f t="array" ref="Q242">INDEX(Trio!R$7:R$86,MATCH($A242,Trio!$W$7:$W$86,0))</f>
        <v>#N/A</v>
      </c>
      <c r="R242" s="62" t="e">
        <f t="array" ref="R242">INDEX(Trio!S$7:S$86,MATCH($A242,Trio!$W$7:$W$86,0))</f>
        <v>#N/A</v>
      </c>
      <c r="S242" s="62" t="e">
        <f t="array" ref="S242">INDEX(Trio!T$7:T$86,MATCH($A242,Trio!$W$7:$W$86,0))</f>
        <v>#N/A</v>
      </c>
      <c r="T242" s="44" t="e">
        <f t="array" ref="T242">INDEX(Trio!U$7:U$86,MATCH($A242,Trio!$W$7:$W$86,0))</f>
        <v>#N/A</v>
      </c>
      <c r="U242" s="45" t="e">
        <f t="array" ref="U242">INDEX(Trio!$V$7:$V$86,MATCH(A242,Trio!$W$7:$W$86,0))</f>
        <v>#N/A</v>
      </c>
      <c r="V242" s="46" t="e">
        <f t="array" ref="V242">INDEX(Trio!$W$7:$W$86,MATCH(A242,Trio!$W$7:$W$86,0))</f>
        <v>#N/A</v>
      </c>
      <c r="W242" s="83"/>
    </row>
    <row r="243" spans="1:23" ht="12.75" customHeight="1" x14ac:dyDescent="0.3">
      <c r="A243" s="63">
        <v>20</v>
      </c>
      <c r="B243" s="64" t="e">
        <f t="array" aca="1" ref="B243" ca="1">IFNA(INDEX(Trio!$B$7:$B$86,MATCH(A243,Trio!$W$7:$W$86,0)),"")</f>
        <v>#NAME?</v>
      </c>
      <c r="C243" s="64" t="e">
        <f t="array" ref="C243">INDEX(Trio!$C$7:$C$86,MATCH(A243,Trio!$W$7:$W$86,0))</f>
        <v>#N/A</v>
      </c>
      <c r="D243" s="82" t="e">
        <f t="array" ref="D243">INDEX(Trio!$D$7:$D$86,MATCH(A243,Trio!$W$7:$W$86,0))</f>
        <v>#N/A</v>
      </c>
      <c r="E243" s="67" t="e">
        <f t="array" ref="E243">INDEX(Trio!F$7:F$86,MATCH($A243,Trio!$W$7:$W$86,0))</f>
        <v>#N/A</v>
      </c>
      <c r="F243" s="67" t="e">
        <f t="array" ref="F243">INDEX(Trio!G$7:G$86,MATCH($A243,Trio!$W$7:$W$86,0))</f>
        <v>#N/A</v>
      </c>
      <c r="G243" s="67" t="e">
        <f t="array" ref="G243">INDEX(Trio!H$7:H$86,MATCH($A243,Trio!$W$7:$W$86,0))</f>
        <v>#N/A</v>
      </c>
      <c r="H243" s="68" t="e">
        <f t="array" ref="H243">INDEX(Trio!I$7:I$86,MATCH($A243,Trio!$W$7:$W$86,0))</f>
        <v>#N/A</v>
      </c>
      <c r="I243" s="67" t="e">
        <f t="array" ref="I243">INDEX(Trio!J$7:J$86,MATCH($A243,Trio!$W$7:$W$86,0))</f>
        <v>#N/A</v>
      </c>
      <c r="J243" s="67" t="e">
        <f t="array" ref="J243">INDEX(Trio!K$7:K$86,MATCH($A243,Trio!$W$7:$W$86,0))</f>
        <v>#N/A</v>
      </c>
      <c r="K243" s="67" t="e">
        <f t="array" ref="K243">INDEX(Trio!L$7:L$86,MATCH($A243,Trio!$W$7:$W$86,0))</f>
        <v>#N/A</v>
      </c>
      <c r="L243" s="68" t="e">
        <f t="array" ref="L243">INDEX(Trio!M$7:M$86,MATCH($A243,Trio!$W$7:$W$86,0))</f>
        <v>#N/A</v>
      </c>
      <c r="M243" s="69" t="e">
        <f t="array" ref="M243">INDEX(Trio!N$7:N$86,MATCH($A243,Trio!$W$7:$W$86,0))</f>
        <v>#N/A</v>
      </c>
      <c r="N243" s="70" t="e">
        <f t="array" ref="N243">INDEX(Trio!O$7:O$86,MATCH($A243,Trio!$W$7:$W$86,0))</f>
        <v>#N/A</v>
      </c>
      <c r="O243" s="71" t="e">
        <f t="array" ref="O243">INDEX(Trio!P$7:P$86,MATCH($A243,Trio!$W$7:$W$86,0))</f>
        <v>#N/A</v>
      </c>
      <c r="P243" s="71" t="e">
        <f t="array" ref="P243">INDEX(Trio!Q$7:Q$86,MATCH($A243,Trio!$W$7:$W$86,0))</f>
        <v>#N/A</v>
      </c>
      <c r="Q243" s="71" t="e">
        <f t="array" ref="Q243">INDEX(Trio!R$7:R$86,MATCH($A243,Trio!$W$7:$W$86,0))</f>
        <v>#N/A</v>
      </c>
      <c r="R243" s="71" t="e">
        <f t="array" ref="R243">INDEX(Trio!S$7:S$86,MATCH($A243,Trio!$W$7:$W$86,0))</f>
        <v>#N/A</v>
      </c>
      <c r="S243" s="71" t="e">
        <f t="array" ref="S243">INDEX(Trio!T$7:T$86,MATCH($A243,Trio!$W$7:$W$86,0))</f>
        <v>#N/A</v>
      </c>
      <c r="T243" s="72" t="e">
        <f t="array" ref="T243">INDEX(Trio!U$7:U$86,MATCH($A243,Trio!$W$7:$W$86,0))</f>
        <v>#N/A</v>
      </c>
      <c r="U243" s="73" t="e">
        <f t="array" ref="U243">INDEX(Trio!$V$7:$V$86,MATCH(A243,Trio!$W$7:$W$86,0))</f>
        <v>#N/A</v>
      </c>
      <c r="V243" s="74" t="e">
        <f t="array" ref="V243">INDEX(Trio!$W$7:$W$86,MATCH(A243,Trio!$W$7:$W$86,0))</f>
        <v>#N/A</v>
      </c>
      <c r="W243" s="85"/>
    </row>
    <row r="244" spans="1:23" ht="12.75" customHeight="1" x14ac:dyDescent="0.3">
      <c r="A244" s="76"/>
      <c r="B244" s="77"/>
      <c r="C244" s="77"/>
      <c r="D244" s="77"/>
      <c r="E244" s="78"/>
      <c r="F244" s="78"/>
      <c r="G244" s="78"/>
      <c r="H244" s="78"/>
      <c r="I244" s="78"/>
      <c r="J244" s="78"/>
      <c r="K244" s="78"/>
      <c r="L244" s="78"/>
      <c r="M244" s="77"/>
      <c r="N244" s="78"/>
      <c r="O244" s="78"/>
      <c r="P244" s="78"/>
      <c r="Q244" s="78"/>
      <c r="R244" s="78"/>
      <c r="S244" s="79"/>
      <c r="T244" s="77"/>
      <c r="U244" s="77"/>
      <c r="V244" s="77"/>
      <c r="W244" s="77"/>
    </row>
    <row r="245" spans="1:23" ht="12.75" customHeight="1" x14ac:dyDescent="0.3">
      <c r="A245" s="203" t="s">
        <v>11</v>
      </c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204"/>
      <c r="V245" s="204"/>
      <c r="W245" s="205"/>
    </row>
    <row r="246" spans="1:23" ht="12.75" customHeight="1" x14ac:dyDescent="0.3">
      <c r="A246" s="21"/>
      <c r="B246" s="22"/>
      <c r="C246" s="22"/>
      <c r="D246" s="22"/>
      <c r="E246" s="207" t="s">
        <v>36</v>
      </c>
      <c r="F246" s="204"/>
      <c r="G246" s="204"/>
      <c r="H246" s="205"/>
      <c r="I246" s="207" t="s">
        <v>37</v>
      </c>
      <c r="J246" s="204"/>
      <c r="K246" s="204"/>
      <c r="L246" s="205"/>
      <c r="M246" s="24"/>
      <c r="N246" s="206" t="s">
        <v>38</v>
      </c>
      <c r="O246" s="204"/>
      <c r="P246" s="204"/>
      <c r="Q246" s="204"/>
      <c r="R246" s="204"/>
      <c r="S246" s="204"/>
      <c r="T246" s="205"/>
      <c r="U246" s="206" t="s">
        <v>39</v>
      </c>
      <c r="V246" s="204"/>
      <c r="W246" s="205"/>
    </row>
    <row r="247" spans="1:23" ht="12.75" customHeight="1" x14ac:dyDescent="0.3">
      <c r="A247" s="26" t="s">
        <v>40</v>
      </c>
      <c r="B247" s="27" t="s">
        <v>32</v>
      </c>
      <c r="C247" s="23" t="s">
        <v>33</v>
      </c>
      <c r="D247" s="23" t="s">
        <v>34</v>
      </c>
      <c r="E247" s="23" t="s">
        <v>41</v>
      </c>
      <c r="F247" s="24" t="s">
        <v>42</v>
      </c>
      <c r="G247" s="24" t="s">
        <v>59</v>
      </c>
      <c r="H247" s="28" t="s">
        <v>44</v>
      </c>
      <c r="I247" s="23" t="s">
        <v>45</v>
      </c>
      <c r="J247" s="24" t="s">
        <v>46</v>
      </c>
      <c r="K247" s="24" t="s">
        <v>47</v>
      </c>
      <c r="L247" s="29" t="s">
        <v>48</v>
      </c>
      <c r="M247" s="25" t="s">
        <v>49</v>
      </c>
      <c r="N247" s="30" t="s">
        <v>50</v>
      </c>
      <c r="O247" s="31" t="s">
        <v>51</v>
      </c>
      <c r="P247" s="31" t="s">
        <v>52</v>
      </c>
      <c r="Q247" s="31" t="s">
        <v>53</v>
      </c>
      <c r="R247" s="31" t="s">
        <v>54</v>
      </c>
      <c r="S247" s="31" t="s">
        <v>55</v>
      </c>
      <c r="T247" s="32" t="s">
        <v>56</v>
      </c>
      <c r="U247" s="25" t="s">
        <v>57</v>
      </c>
      <c r="V247" s="33" t="s">
        <v>40</v>
      </c>
      <c r="W247" s="29" t="s">
        <v>58</v>
      </c>
    </row>
    <row r="248" spans="1:23" ht="12.75" customHeight="1" x14ac:dyDescent="0.3">
      <c r="A248" s="34">
        <v>1</v>
      </c>
      <c r="B248" s="35" t="e">
        <f t="array" aca="1" ref="B248" ca="1">IFNA(INDEX(Quartett!B$7:B$86,MATCH(A248,Quartett!$W$7:$W$86,0)),"")</f>
        <v>#NAME?</v>
      </c>
      <c r="C248" s="35" t="e">
        <f t="array" ref="C248">INDEX(Quartett!C$7:C$86,MATCH(A248,Quartett!$W$7:$W$86,0))</f>
        <v>#N/A</v>
      </c>
      <c r="D248" s="80" t="e">
        <f t="array" ref="D248">INDEX(Quartett!D$7:D$86,MATCH(A248,Quartett!$W$7:$W$86,0))</f>
        <v>#N/A</v>
      </c>
      <c r="E248" s="38" t="e">
        <f t="array" ref="E248">INDEX(Quartett!F$7:F$86,MATCH($A248,Quartett!$W$7:$W$86,0))</f>
        <v>#N/A</v>
      </c>
      <c r="F248" s="38" t="e">
        <f t="array" ref="F248">INDEX(Quartett!G$7:G$86,MATCH($A248,Quartett!$W$7:$W$86,0))</f>
        <v>#N/A</v>
      </c>
      <c r="G248" s="38" t="e">
        <f t="array" ref="G248">INDEX(Quartett!H$7:H$86,MATCH($A248,Quartett!$W$7:$W$86,0))</f>
        <v>#N/A</v>
      </c>
      <c r="H248" s="39" t="e">
        <f t="array" ref="H248">INDEX(Quartett!I$7:I$86,MATCH($A248,Quartett!$W$7:$W$86,0))</f>
        <v>#N/A</v>
      </c>
      <c r="I248" s="38" t="e">
        <f t="array" ref="I248">INDEX(Quartett!J$7:J$86,MATCH($A248,Quartett!$W$7:$W$86,0))</f>
        <v>#N/A</v>
      </c>
      <c r="J248" s="38" t="e">
        <f t="array" ref="J248">INDEX(Quartett!K$7:K$86,MATCH($A248,Quartett!$W$7:$W$86,0))</f>
        <v>#N/A</v>
      </c>
      <c r="K248" s="38" t="e">
        <f t="array" ref="K248">INDEX(Quartett!L$7:L$86,MATCH($A248,Quartett!$W$7:$W$86,0))</f>
        <v>#N/A</v>
      </c>
      <c r="L248" s="40" t="e">
        <f t="array" ref="L248">INDEX(Quartett!M$7:M$86,MATCH($A248,Quartett!$W$7:$W$86,0))</f>
        <v>#N/A</v>
      </c>
      <c r="M248" s="41" t="e">
        <f t="array" ref="M248">INDEX(Quartett!N$7:N$86,MATCH($A248,Quartett!$W$7:$W$86,0))</f>
        <v>#N/A</v>
      </c>
      <c r="N248" s="42" t="e">
        <f t="array" ref="N248">INDEX(Quartett!O$7:O$86,MATCH($A248,Quartett!$W$7:$W$86,0))</f>
        <v>#N/A</v>
      </c>
      <c r="O248" s="43" t="e">
        <f t="array" ref="O248">INDEX(Quartett!P$7:P$86,MATCH($A248,Quartett!$W$7:$W$86,0))</f>
        <v>#N/A</v>
      </c>
      <c r="P248" s="43" t="e">
        <f t="array" ref="P248">INDEX(Quartett!Q$7:Q$86,MATCH($A248,Quartett!$W$7:$W$86,0))</f>
        <v>#N/A</v>
      </c>
      <c r="Q248" s="43" t="e">
        <f t="array" ref="Q248">INDEX(Quartett!R$7:R$86,MATCH($A248,Quartett!$W$7:$W$86,0))</f>
        <v>#N/A</v>
      </c>
      <c r="R248" s="43" t="e">
        <f t="array" ref="R248">INDEX(Quartett!S$7:S$86,MATCH($A248,Quartett!$W$7:$W$86,0))</f>
        <v>#N/A</v>
      </c>
      <c r="S248" s="43" t="e">
        <f t="array" ref="S248">INDEX(Quartett!T$7:T$86,MATCH($A248,Quartett!$W$7:$W$86,0))</f>
        <v>#N/A</v>
      </c>
      <c r="T248" s="44" t="e">
        <f t="array" ref="T248">INDEX(Quartett!U$7:U$86,MATCH($A248,Quartett!$W$7:$W$86,0))</f>
        <v>#N/A</v>
      </c>
      <c r="U248" s="45" t="e">
        <f t="array" ref="U248">INDEX(Quartett!$V$7:$V$86,MATCH(A248,Quartett!$W$7:$W$86,0))</f>
        <v>#N/A</v>
      </c>
      <c r="V248" s="46" t="e">
        <f t="array" ref="V248">INDEX(Quartett!$W$7:$W$86,MATCH(A248,Quartett!$W$7:$W$86,0))</f>
        <v>#N/A</v>
      </c>
      <c r="W248" s="83"/>
    </row>
    <row r="249" spans="1:23" ht="12.75" customHeight="1" x14ac:dyDescent="0.3">
      <c r="A249" s="48">
        <v>2</v>
      </c>
      <c r="B249" s="49" t="e">
        <f t="array" aca="1" ref="B249" ca="1">IFNA(INDEX(Quartett!$B$7:$B$86,MATCH(A249,Quartett!$W$7:$W$86,0)),"")</f>
        <v>#NAME?</v>
      </c>
      <c r="C249" s="49" t="e">
        <f t="array" ref="C249">INDEX(Quartett!$C$7:$C$86,MATCH(A249,Quartett!$W$7:$W$86,0))</f>
        <v>#N/A</v>
      </c>
      <c r="D249" s="81" t="e">
        <f t="array" ref="D249">INDEX(Quartett!$D$7:$D$86,MATCH(A249,Quartett!$W$7:$W$86,0))</f>
        <v>#N/A</v>
      </c>
      <c r="E249" s="52" t="e">
        <f t="array" ref="E249">INDEX(Quartett!F$7:F$86,MATCH($A249,Quartett!$W$7:$W$86,0))</f>
        <v>#N/A</v>
      </c>
      <c r="F249" s="52" t="e">
        <f t="array" ref="F249">INDEX(Quartett!G$7:G$86,MATCH($A249,Quartett!$W$7:$W$86,0))</f>
        <v>#N/A</v>
      </c>
      <c r="G249" s="52" t="e">
        <f t="array" ref="G249">INDEX(Quartett!H$7:H$86,MATCH($A249,Quartett!$W$7:$W$86,0))</f>
        <v>#N/A</v>
      </c>
      <c r="H249" s="53" t="e">
        <f t="array" ref="H249">INDEX(Quartett!I$7:I$86,MATCH($A249,Quartett!$W$7:$W$86,0))</f>
        <v>#N/A</v>
      </c>
      <c r="I249" s="52" t="e">
        <f t="array" ref="I249">INDEX(Quartett!J$7:J$86,MATCH($A249,Quartett!$W$7:$W$86,0))</f>
        <v>#N/A</v>
      </c>
      <c r="J249" s="52" t="e">
        <f t="array" ref="J249">INDEX(Quartett!K$7:K$86,MATCH($A249,Quartett!$W$7:$W$86,0))</f>
        <v>#N/A</v>
      </c>
      <c r="K249" s="52" t="e">
        <f t="array" ref="K249">INDEX(Quartett!L$7:L$86,MATCH($A249,Quartett!$W$7:$W$86,0))</f>
        <v>#N/A</v>
      </c>
      <c r="L249" s="53" t="e">
        <f t="array" ref="L249">INDEX(Quartett!M$7:M$86,MATCH($A249,Quartett!$W$7:$W$86,0))</f>
        <v>#N/A</v>
      </c>
      <c r="M249" s="54" t="e">
        <f t="array" ref="M249">INDEX(Quartett!N$7:N$86,MATCH($A249,Quartett!$W$7:$W$86,0))</f>
        <v>#N/A</v>
      </c>
      <c r="N249" s="55" t="e">
        <f t="array" ref="N249">INDEX(Quartett!O$7:O$86,MATCH($A249,Quartett!$W$7:$W$86,0))</f>
        <v>#N/A</v>
      </c>
      <c r="O249" s="56" t="e">
        <f t="array" ref="O249">INDEX(Quartett!P$7:P$86,MATCH($A249,Quartett!$W$7:$W$86,0))</f>
        <v>#N/A</v>
      </c>
      <c r="P249" s="56" t="e">
        <f t="array" ref="P249">INDEX(Quartett!Q$7:Q$86,MATCH($A249,Quartett!$W$7:$W$86,0))</f>
        <v>#N/A</v>
      </c>
      <c r="Q249" s="56" t="e">
        <f t="array" ref="Q249">INDEX(Quartett!R$7:R$86,MATCH($A249,Quartett!$W$7:$W$86,0))</f>
        <v>#N/A</v>
      </c>
      <c r="R249" s="56" t="e">
        <f t="array" ref="R249">INDEX(Quartett!S$7:S$86,MATCH($A249,Quartett!$W$7:$W$86,0))</f>
        <v>#N/A</v>
      </c>
      <c r="S249" s="56" t="e">
        <f t="array" ref="S249">INDEX(Quartett!T$7:T$86,MATCH($A249,Quartett!$W$7:$W$86,0))</f>
        <v>#N/A</v>
      </c>
      <c r="T249" s="57" t="e">
        <f t="array" ref="T249">INDEX(Quartett!U$7:U$86,MATCH($A249,Quartett!$W$7:$W$86,0))</f>
        <v>#N/A</v>
      </c>
      <c r="U249" s="58" t="e">
        <f t="array" ref="U249">INDEX(Quartett!$V$7:$V$86,MATCH(A249,Quartett!$W$7:$W$86,0))</f>
        <v>#N/A</v>
      </c>
      <c r="V249" s="59" t="e">
        <f t="array" ref="V249">INDEX(Quartett!$W$7:$W$86,MATCH(A249,Quartett!$W$7:$W$86,0))</f>
        <v>#N/A</v>
      </c>
      <c r="W249" s="84"/>
    </row>
    <row r="250" spans="1:23" ht="12.75" customHeight="1" x14ac:dyDescent="0.3">
      <c r="A250" s="34">
        <v>3</v>
      </c>
      <c r="B250" s="35" t="e">
        <f t="array" aca="1" ref="B250" ca="1">IFNA(INDEX(Quartett!B$7:B$86,MATCH(A250,Quartett!$W$7:$W$86,0)),"")</f>
        <v>#NAME?</v>
      </c>
      <c r="C250" s="35" t="e">
        <f t="array" ref="C250">INDEX(Quartett!C$7:C$86,MATCH(A250,Quartett!$W$7:$W$86,0))</f>
        <v>#N/A</v>
      </c>
      <c r="D250" s="80" t="e">
        <f t="array" ref="D250">INDEX(Quartett!D$7:D$86,MATCH(A250,Quartett!$W$7:$W$86,0))</f>
        <v>#N/A</v>
      </c>
      <c r="E250" s="38" t="e">
        <f t="array" ref="E250">INDEX(Quartett!F$7:F$86,MATCH($A250,Quartett!$W$7:$W$86,0))</f>
        <v>#N/A</v>
      </c>
      <c r="F250" s="38" t="e">
        <f t="array" ref="F250">INDEX(Quartett!G$7:G$86,MATCH($A250,Quartett!$W$7:$W$86,0))</f>
        <v>#N/A</v>
      </c>
      <c r="G250" s="38" t="e">
        <f t="array" ref="G250">INDEX(Quartett!H$7:H$86,MATCH($A250,Quartett!$W$7:$W$86,0))</f>
        <v>#N/A</v>
      </c>
      <c r="H250" s="39" t="e">
        <f t="array" ref="H250">INDEX(Quartett!I$7:I$86,MATCH($A250,Quartett!$W$7:$W$86,0))</f>
        <v>#N/A</v>
      </c>
      <c r="I250" s="38" t="e">
        <f t="array" ref="I250">INDEX(Quartett!J$7:J$86,MATCH($A250,Quartett!$W$7:$W$86,0))</f>
        <v>#N/A</v>
      </c>
      <c r="J250" s="38" t="e">
        <f t="array" ref="J250">INDEX(Quartett!K$7:K$86,MATCH($A250,Quartett!$W$7:$W$86,0))</f>
        <v>#N/A</v>
      </c>
      <c r="K250" s="38" t="e">
        <f t="array" ref="K250">INDEX(Quartett!L$7:L$86,MATCH($A250,Quartett!$W$7:$W$86,0))</f>
        <v>#N/A</v>
      </c>
      <c r="L250" s="39" t="e">
        <f t="array" ref="L250">INDEX(Quartett!M$7:M$86,MATCH($A250,Quartett!$W$7:$W$86,0))</f>
        <v>#N/A</v>
      </c>
      <c r="M250" s="41" t="e">
        <f t="array" ref="M250">INDEX(Quartett!N$7:N$86,MATCH($A250,Quartett!$W$7:$W$86,0))</f>
        <v>#N/A</v>
      </c>
      <c r="N250" s="61" t="e">
        <f t="array" ref="N250">INDEX(Quartett!O$7:O$86,MATCH($A250,Quartett!$W$7:$W$86,0))</f>
        <v>#N/A</v>
      </c>
      <c r="O250" s="62" t="e">
        <f t="array" ref="O250">INDEX(Quartett!P$7:P$86,MATCH($A250,Quartett!$W$7:$W$86,0))</f>
        <v>#N/A</v>
      </c>
      <c r="P250" s="62" t="e">
        <f t="array" ref="P250">INDEX(Quartett!Q$7:Q$86,MATCH($A250,Quartett!$W$7:$W$86,0))</f>
        <v>#N/A</v>
      </c>
      <c r="Q250" s="62" t="e">
        <f t="array" ref="Q250">INDEX(Quartett!R$7:R$86,MATCH($A250,Quartett!$W$7:$W$86,0))</f>
        <v>#N/A</v>
      </c>
      <c r="R250" s="62" t="e">
        <f t="array" ref="R250">INDEX(Quartett!S$7:S$86,MATCH($A250,Quartett!$W$7:$W$86,0))</f>
        <v>#N/A</v>
      </c>
      <c r="S250" s="62" t="e">
        <f t="array" ref="S250">INDEX(Quartett!T$7:T$86,MATCH($A250,Quartett!$W$7:$W$86,0))</f>
        <v>#N/A</v>
      </c>
      <c r="T250" s="44" t="e">
        <f t="array" ref="T250">INDEX(Quartett!U$7:U$86,MATCH($A250,Quartett!$W$7:$W$86,0))</f>
        <v>#N/A</v>
      </c>
      <c r="U250" s="45" t="e">
        <f t="array" ref="U250">INDEX(Quartett!$V$7:$V$86,MATCH(A250,Quartett!$W$7:$W$86,0))</f>
        <v>#N/A</v>
      </c>
      <c r="V250" s="46" t="e">
        <f t="array" ref="V250">INDEX(Quartett!$W$7:$W$86,MATCH(A250,Quartett!$W$7:$W$86,0))</f>
        <v>#N/A</v>
      </c>
      <c r="W250" s="83"/>
    </row>
    <row r="251" spans="1:23" ht="12.75" customHeight="1" x14ac:dyDescent="0.3">
      <c r="A251" s="48">
        <v>4</v>
      </c>
      <c r="B251" s="49" t="e">
        <f t="array" aca="1" ref="B251" ca="1">IFNA(INDEX(Quartett!$B$7:$B$86,MATCH(A251,Quartett!$W$7:$W$86,0)),"")</f>
        <v>#NAME?</v>
      </c>
      <c r="C251" s="49" t="e">
        <f t="array" ref="C251">INDEX(Quartett!$C$7:$C$86,MATCH(A251,Quartett!$W$7:$W$86,0))</f>
        <v>#N/A</v>
      </c>
      <c r="D251" s="81" t="e">
        <f t="array" ref="D251">INDEX(Quartett!$D$7:$D$86,MATCH(A251,Quartett!$W$7:$W$86,0))</f>
        <v>#N/A</v>
      </c>
      <c r="E251" s="52" t="e">
        <f t="array" ref="E251">INDEX(Quartett!F$7:F$86,MATCH($A251,Quartett!$W$7:$W$86,0))</f>
        <v>#N/A</v>
      </c>
      <c r="F251" s="52" t="e">
        <f t="array" ref="F251">INDEX(Quartett!G$7:G$86,MATCH($A251,Quartett!$W$7:$W$86,0))</f>
        <v>#N/A</v>
      </c>
      <c r="G251" s="52" t="e">
        <f t="array" ref="G251">INDEX(Quartett!H$7:H$86,MATCH($A251,Quartett!$W$7:$W$86,0))</f>
        <v>#N/A</v>
      </c>
      <c r="H251" s="53" t="e">
        <f t="array" ref="H251">INDEX(Quartett!I$7:I$86,MATCH($A251,Quartett!$W$7:$W$86,0))</f>
        <v>#N/A</v>
      </c>
      <c r="I251" s="52" t="e">
        <f t="array" ref="I251">INDEX(Quartett!J$7:J$86,MATCH($A251,Quartett!$W$7:$W$86,0))</f>
        <v>#N/A</v>
      </c>
      <c r="J251" s="52" t="e">
        <f t="array" ref="J251">INDEX(Quartett!K$7:K$86,MATCH($A251,Quartett!$W$7:$W$86,0))</f>
        <v>#N/A</v>
      </c>
      <c r="K251" s="52" t="e">
        <f t="array" ref="K251">INDEX(Quartett!L$7:L$86,MATCH($A251,Quartett!$W$7:$W$86,0))</f>
        <v>#N/A</v>
      </c>
      <c r="L251" s="53" t="e">
        <f t="array" ref="L251">INDEX(Quartett!M$7:M$86,MATCH($A251,Quartett!$W$7:$W$86,0))</f>
        <v>#N/A</v>
      </c>
      <c r="M251" s="54" t="e">
        <f t="array" ref="M251">INDEX(Quartett!N$7:N$86,MATCH($A251,Quartett!$W$7:$W$86,0))</f>
        <v>#N/A</v>
      </c>
      <c r="N251" s="55" t="e">
        <f t="array" ref="N251">INDEX(Quartett!O$7:O$86,MATCH($A251,Quartett!$W$7:$W$86,0))</f>
        <v>#N/A</v>
      </c>
      <c r="O251" s="56" t="e">
        <f t="array" ref="O251">INDEX(Quartett!P$7:P$86,MATCH($A251,Quartett!$W$7:$W$86,0))</f>
        <v>#N/A</v>
      </c>
      <c r="P251" s="56" t="e">
        <f t="array" ref="P251">INDEX(Quartett!Q$7:Q$86,MATCH($A251,Quartett!$W$7:$W$86,0))</f>
        <v>#N/A</v>
      </c>
      <c r="Q251" s="56" t="e">
        <f t="array" ref="Q251">INDEX(Quartett!R$7:R$86,MATCH($A251,Quartett!$W$7:$W$86,0))</f>
        <v>#N/A</v>
      </c>
      <c r="R251" s="56" t="e">
        <f t="array" ref="R251">INDEX(Quartett!S$7:S$86,MATCH($A251,Quartett!$W$7:$W$86,0))</f>
        <v>#N/A</v>
      </c>
      <c r="S251" s="56" t="e">
        <f t="array" ref="S251">INDEX(Quartett!T$7:T$86,MATCH($A251,Quartett!$W$7:$W$86,0))</f>
        <v>#N/A</v>
      </c>
      <c r="T251" s="57" t="e">
        <f t="array" ref="T251">INDEX(Quartett!U$7:U$86,MATCH($A251,Quartett!$W$7:$W$86,0))</f>
        <v>#N/A</v>
      </c>
      <c r="U251" s="58" t="e">
        <f t="array" ref="U251">INDEX(Quartett!$V$7:$V$86,MATCH(A251,Quartett!$W$7:$W$86,0))</f>
        <v>#N/A</v>
      </c>
      <c r="V251" s="59" t="e">
        <f t="array" ref="V251">INDEX(Quartett!$W$7:$W$86,MATCH(A251,Quartett!$W$7:$W$86,0))</f>
        <v>#N/A</v>
      </c>
      <c r="W251" s="84"/>
    </row>
    <row r="252" spans="1:23" ht="12.75" customHeight="1" x14ac:dyDescent="0.3">
      <c r="A252" s="34">
        <v>5</v>
      </c>
      <c r="B252" s="35" t="e">
        <f t="array" aca="1" ref="B252" ca="1">IFNA(INDEX(Quartett!B$7:B$86,MATCH(A252,Quartett!$W$7:$W$86,0)),"")</f>
        <v>#NAME?</v>
      </c>
      <c r="C252" s="35" t="e">
        <f t="array" ref="C252">INDEX(Quartett!C$7:C$86,MATCH(A252,Quartett!$W$7:$W$86,0))</f>
        <v>#N/A</v>
      </c>
      <c r="D252" s="80" t="e">
        <f t="array" ref="D252">INDEX(Quartett!D$7:D$86,MATCH(A252,Quartett!$W$7:$W$86,0))</f>
        <v>#N/A</v>
      </c>
      <c r="E252" s="38" t="e">
        <f t="array" ref="E252">INDEX(Quartett!F$7:F$86,MATCH($A252,Quartett!$W$7:$W$86,0))</f>
        <v>#N/A</v>
      </c>
      <c r="F252" s="38" t="e">
        <f t="array" ref="F252">INDEX(Quartett!G$7:G$86,MATCH($A252,Quartett!$W$7:$W$86,0))</f>
        <v>#N/A</v>
      </c>
      <c r="G252" s="38" t="e">
        <f t="array" ref="G252">INDEX(Quartett!H$7:H$86,MATCH($A252,Quartett!$W$7:$W$86,0))</f>
        <v>#N/A</v>
      </c>
      <c r="H252" s="39" t="e">
        <f t="array" ref="H252">INDEX(Quartett!I$7:I$86,MATCH($A252,Quartett!$W$7:$W$86,0))</f>
        <v>#N/A</v>
      </c>
      <c r="I252" s="38" t="e">
        <f t="array" ref="I252">INDEX(Quartett!J$7:J$86,MATCH($A252,Quartett!$W$7:$W$86,0))</f>
        <v>#N/A</v>
      </c>
      <c r="J252" s="38" t="e">
        <f t="array" ref="J252">INDEX(Quartett!K$7:K$86,MATCH($A252,Quartett!$W$7:$W$86,0))</f>
        <v>#N/A</v>
      </c>
      <c r="K252" s="38" t="e">
        <f t="array" ref="K252">INDEX(Quartett!L$7:L$86,MATCH($A252,Quartett!$W$7:$W$86,0))</f>
        <v>#N/A</v>
      </c>
      <c r="L252" s="39" t="e">
        <f t="array" ref="L252">INDEX(Quartett!M$7:M$86,MATCH($A252,Quartett!$W$7:$W$86,0))</f>
        <v>#N/A</v>
      </c>
      <c r="M252" s="41" t="e">
        <f t="array" ref="M252">INDEX(Quartett!N$7:N$86,MATCH($A252,Quartett!$W$7:$W$86,0))</f>
        <v>#N/A</v>
      </c>
      <c r="N252" s="61" t="e">
        <f t="array" ref="N252">INDEX(Quartett!O$7:O$86,MATCH($A252,Quartett!$W$7:$W$86,0))</f>
        <v>#N/A</v>
      </c>
      <c r="O252" s="62" t="e">
        <f t="array" ref="O252">INDEX(Quartett!P$7:P$86,MATCH($A252,Quartett!$W$7:$W$86,0))</f>
        <v>#N/A</v>
      </c>
      <c r="P252" s="62" t="e">
        <f t="array" ref="P252">INDEX(Quartett!Q$7:Q$86,MATCH($A252,Quartett!$W$7:$W$86,0))</f>
        <v>#N/A</v>
      </c>
      <c r="Q252" s="62" t="e">
        <f t="array" ref="Q252">INDEX(Quartett!R$7:R$86,MATCH($A252,Quartett!$W$7:$W$86,0))</f>
        <v>#N/A</v>
      </c>
      <c r="R252" s="62" t="e">
        <f t="array" ref="R252">INDEX(Quartett!S$7:S$86,MATCH($A252,Quartett!$W$7:$W$86,0))</f>
        <v>#N/A</v>
      </c>
      <c r="S252" s="62" t="e">
        <f t="array" ref="S252">INDEX(Quartett!T$7:T$86,MATCH($A252,Quartett!$W$7:$W$86,0))</f>
        <v>#N/A</v>
      </c>
      <c r="T252" s="44" t="e">
        <f t="array" ref="T252">INDEX(Quartett!U$7:U$86,MATCH($A252,Quartett!$W$7:$W$86,0))</f>
        <v>#N/A</v>
      </c>
      <c r="U252" s="45" t="e">
        <f t="array" ref="U252">INDEX(Quartett!$V$7:$V$86,MATCH(A252,Quartett!$W$7:$W$86,0))</f>
        <v>#N/A</v>
      </c>
      <c r="V252" s="46" t="e">
        <f t="array" ref="V252">INDEX(Quartett!$W$7:$W$86,MATCH(A252,Quartett!$W$7:$W$86,0))</f>
        <v>#N/A</v>
      </c>
      <c r="W252" s="83"/>
    </row>
    <row r="253" spans="1:23" ht="12.75" customHeight="1" x14ac:dyDescent="0.3">
      <c r="A253" s="48">
        <v>6</v>
      </c>
      <c r="B253" s="49" t="e">
        <f t="array" aca="1" ref="B253" ca="1">IFNA(INDEX(Quartett!$B$7:$B$86,MATCH(A253,Quartett!$W$7:$W$86,0)),"")</f>
        <v>#NAME?</v>
      </c>
      <c r="C253" s="49" t="e">
        <f t="array" ref="C253">INDEX(Quartett!$C$7:$C$86,MATCH(A253,Quartett!$W$7:$W$86,0))</f>
        <v>#N/A</v>
      </c>
      <c r="D253" s="81" t="e">
        <f t="array" ref="D253">INDEX(Quartett!$D$7:$D$86,MATCH(A253,Quartett!$W$7:$W$86,0))</f>
        <v>#N/A</v>
      </c>
      <c r="E253" s="52" t="e">
        <f t="array" ref="E253">INDEX(Quartett!F$7:F$86,MATCH($A253,Quartett!$W$7:$W$86,0))</f>
        <v>#N/A</v>
      </c>
      <c r="F253" s="52" t="e">
        <f t="array" ref="F253">INDEX(Quartett!G$7:G$86,MATCH($A253,Quartett!$W$7:$W$86,0))</f>
        <v>#N/A</v>
      </c>
      <c r="G253" s="52" t="e">
        <f t="array" ref="G253">INDEX(Quartett!H$7:H$86,MATCH($A253,Quartett!$W$7:$W$86,0))</f>
        <v>#N/A</v>
      </c>
      <c r="H253" s="53" t="e">
        <f t="array" ref="H253">INDEX(Quartett!I$7:I$86,MATCH($A253,Quartett!$W$7:$W$86,0))</f>
        <v>#N/A</v>
      </c>
      <c r="I253" s="52" t="e">
        <f t="array" ref="I253">INDEX(Quartett!J$7:J$86,MATCH($A253,Quartett!$W$7:$W$86,0))</f>
        <v>#N/A</v>
      </c>
      <c r="J253" s="52" t="e">
        <f t="array" ref="J253">INDEX(Quartett!K$7:K$86,MATCH($A253,Quartett!$W$7:$W$86,0))</f>
        <v>#N/A</v>
      </c>
      <c r="K253" s="52" t="e">
        <f t="array" ref="K253">INDEX(Quartett!L$7:L$86,MATCH($A253,Quartett!$W$7:$W$86,0))</f>
        <v>#N/A</v>
      </c>
      <c r="L253" s="53" t="e">
        <f t="array" ref="L253">INDEX(Quartett!M$7:M$86,MATCH($A253,Quartett!$W$7:$W$86,0))</f>
        <v>#N/A</v>
      </c>
      <c r="M253" s="54" t="e">
        <f t="array" ref="M253">INDEX(Quartett!N$7:N$86,MATCH($A253,Quartett!$W$7:$W$86,0))</f>
        <v>#N/A</v>
      </c>
      <c r="N253" s="55" t="e">
        <f t="array" ref="N253">INDEX(Quartett!O$7:O$86,MATCH($A253,Quartett!$W$7:$W$86,0))</f>
        <v>#N/A</v>
      </c>
      <c r="O253" s="56" t="e">
        <f t="array" ref="O253">INDEX(Quartett!P$7:P$86,MATCH($A253,Quartett!$W$7:$W$86,0))</f>
        <v>#N/A</v>
      </c>
      <c r="P253" s="56" t="e">
        <f t="array" ref="P253">INDEX(Quartett!Q$7:Q$86,MATCH($A253,Quartett!$W$7:$W$86,0))</f>
        <v>#N/A</v>
      </c>
      <c r="Q253" s="56" t="e">
        <f t="array" ref="Q253">INDEX(Quartett!R$7:R$86,MATCH($A253,Quartett!$W$7:$W$86,0))</f>
        <v>#N/A</v>
      </c>
      <c r="R253" s="56" t="e">
        <f t="array" ref="R253">INDEX(Quartett!S$7:S$86,MATCH($A253,Quartett!$W$7:$W$86,0))</f>
        <v>#N/A</v>
      </c>
      <c r="S253" s="56" t="e">
        <f t="array" ref="S253">INDEX(Quartett!T$7:T$86,MATCH($A253,Quartett!$W$7:$W$86,0))</f>
        <v>#N/A</v>
      </c>
      <c r="T253" s="57" t="e">
        <f t="array" ref="T253">INDEX(Quartett!U$7:U$86,MATCH($A253,Quartett!$W$7:$W$86,0))</f>
        <v>#N/A</v>
      </c>
      <c r="U253" s="58" t="e">
        <f t="array" ref="U253">INDEX(Quartett!$V$7:$V$86,MATCH(A253,Quartett!$W$7:$W$86,0))</f>
        <v>#N/A</v>
      </c>
      <c r="V253" s="59" t="e">
        <f t="array" ref="V253">INDEX(Quartett!$W$7:$W$86,MATCH(A253,Quartett!$W$7:$W$86,0))</f>
        <v>#N/A</v>
      </c>
      <c r="W253" s="84"/>
    </row>
    <row r="254" spans="1:23" ht="12.75" customHeight="1" x14ac:dyDescent="0.3">
      <c r="A254" s="34">
        <v>7</v>
      </c>
      <c r="B254" s="35" t="e">
        <f t="array" aca="1" ref="B254" ca="1">IFNA(INDEX(Quartett!B$7:B$86,MATCH(A254,Quartett!$W$7:$W$86,0)),"")</f>
        <v>#NAME?</v>
      </c>
      <c r="C254" s="35" t="e">
        <f t="array" ref="C254">INDEX(Quartett!C$7:C$86,MATCH(A254,Quartett!$W$7:$W$86,0))</f>
        <v>#N/A</v>
      </c>
      <c r="D254" s="80" t="e">
        <f t="array" ref="D254">INDEX(Quartett!D$7:D$86,MATCH(A254,Quartett!$W$7:$W$86,0))</f>
        <v>#N/A</v>
      </c>
      <c r="E254" s="38" t="e">
        <f t="array" ref="E254">INDEX(Quartett!F$7:F$86,MATCH($A254,Quartett!$W$7:$W$86,0))</f>
        <v>#N/A</v>
      </c>
      <c r="F254" s="38" t="e">
        <f t="array" ref="F254">INDEX(Quartett!G$7:G$86,MATCH($A254,Quartett!$W$7:$W$86,0))</f>
        <v>#N/A</v>
      </c>
      <c r="G254" s="38" t="e">
        <f t="array" ref="G254">INDEX(Quartett!H$7:H$86,MATCH($A254,Quartett!$W$7:$W$86,0))</f>
        <v>#N/A</v>
      </c>
      <c r="H254" s="39" t="e">
        <f t="array" ref="H254">INDEX(Quartett!I$7:I$86,MATCH($A254,Quartett!$W$7:$W$86,0))</f>
        <v>#N/A</v>
      </c>
      <c r="I254" s="38" t="e">
        <f t="array" ref="I254">INDEX(Quartett!J$7:J$86,MATCH($A254,Quartett!$W$7:$W$86,0))</f>
        <v>#N/A</v>
      </c>
      <c r="J254" s="38" t="e">
        <f t="array" ref="J254">INDEX(Quartett!K$7:K$86,MATCH($A254,Quartett!$W$7:$W$86,0))</f>
        <v>#N/A</v>
      </c>
      <c r="K254" s="38" t="e">
        <f t="array" ref="K254">INDEX(Quartett!L$7:L$86,MATCH($A254,Quartett!$W$7:$W$86,0))</f>
        <v>#N/A</v>
      </c>
      <c r="L254" s="39" t="e">
        <f t="array" ref="L254">INDEX(Quartett!M$7:M$86,MATCH($A254,Quartett!$W$7:$W$86,0))</f>
        <v>#N/A</v>
      </c>
      <c r="M254" s="41" t="e">
        <f t="array" ref="M254">INDEX(Quartett!N$7:N$86,MATCH($A254,Quartett!$W$7:$W$86,0))</f>
        <v>#N/A</v>
      </c>
      <c r="N254" s="61" t="e">
        <f t="array" ref="N254">INDEX(Quartett!O$7:O$86,MATCH($A254,Quartett!$W$7:$W$86,0))</f>
        <v>#N/A</v>
      </c>
      <c r="O254" s="62" t="e">
        <f t="array" ref="O254">INDEX(Quartett!P$7:P$86,MATCH($A254,Quartett!$W$7:$W$86,0))</f>
        <v>#N/A</v>
      </c>
      <c r="P254" s="62" t="e">
        <f t="array" ref="P254">INDEX(Quartett!Q$7:Q$86,MATCH($A254,Quartett!$W$7:$W$86,0))</f>
        <v>#N/A</v>
      </c>
      <c r="Q254" s="62" t="e">
        <f t="array" ref="Q254">INDEX(Quartett!R$7:R$86,MATCH($A254,Quartett!$W$7:$W$86,0))</f>
        <v>#N/A</v>
      </c>
      <c r="R254" s="62" t="e">
        <f t="array" ref="R254">INDEX(Quartett!S$7:S$86,MATCH($A254,Quartett!$W$7:$W$86,0))</f>
        <v>#N/A</v>
      </c>
      <c r="S254" s="62" t="e">
        <f t="array" ref="S254">INDEX(Quartett!T$7:T$86,MATCH($A254,Quartett!$W$7:$W$86,0))</f>
        <v>#N/A</v>
      </c>
      <c r="T254" s="44" t="e">
        <f t="array" ref="T254">INDEX(Quartett!U$7:U$86,MATCH($A254,Quartett!$W$7:$W$86,0))</f>
        <v>#N/A</v>
      </c>
      <c r="U254" s="45" t="e">
        <f t="array" ref="U254">INDEX(Quartett!$V$7:$V$86,MATCH(A254,Quartett!$W$7:$W$86,0))</f>
        <v>#N/A</v>
      </c>
      <c r="V254" s="46" t="e">
        <f t="array" ref="V254">INDEX(Quartett!$W$7:$W$86,MATCH(A254,Quartett!$W$7:$W$86,0))</f>
        <v>#N/A</v>
      </c>
      <c r="W254" s="83"/>
    </row>
    <row r="255" spans="1:23" ht="12.75" customHeight="1" x14ac:dyDescent="0.3">
      <c r="A255" s="48">
        <v>8</v>
      </c>
      <c r="B255" s="49" t="e">
        <f t="array" aca="1" ref="B255" ca="1">IFNA(INDEX(Quartett!$B$7:$B$86,MATCH(A255,Quartett!$W$7:$W$86,0)),"")</f>
        <v>#NAME?</v>
      </c>
      <c r="C255" s="49" t="e">
        <f t="array" ref="C255">INDEX(Quartett!$C$7:$C$86,MATCH(A255,Quartett!$W$7:$W$86,0))</f>
        <v>#N/A</v>
      </c>
      <c r="D255" s="81" t="e">
        <f t="array" ref="D255">INDEX(Quartett!$D$7:$D$86,MATCH(A255,Quartett!$W$7:$W$86,0))</f>
        <v>#N/A</v>
      </c>
      <c r="E255" s="52" t="e">
        <f t="array" ref="E255">INDEX(Quartett!F$7:F$86,MATCH($A255,Quartett!$W$7:$W$86,0))</f>
        <v>#N/A</v>
      </c>
      <c r="F255" s="52" t="e">
        <f t="array" ref="F255">INDEX(Quartett!G$7:G$86,MATCH($A255,Quartett!$W$7:$W$86,0))</f>
        <v>#N/A</v>
      </c>
      <c r="G255" s="52" t="e">
        <f t="array" ref="G255">INDEX(Quartett!H$7:H$86,MATCH($A255,Quartett!$W$7:$W$86,0))</f>
        <v>#N/A</v>
      </c>
      <c r="H255" s="53" t="e">
        <f t="array" ref="H255">INDEX(Quartett!I$7:I$86,MATCH($A255,Quartett!$W$7:$W$86,0))</f>
        <v>#N/A</v>
      </c>
      <c r="I255" s="52" t="e">
        <f t="array" ref="I255">INDEX(Quartett!J$7:J$86,MATCH($A255,Quartett!$W$7:$W$86,0))</f>
        <v>#N/A</v>
      </c>
      <c r="J255" s="52" t="e">
        <f t="array" ref="J255">INDEX(Quartett!K$7:K$86,MATCH($A255,Quartett!$W$7:$W$86,0))</f>
        <v>#N/A</v>
      </c>
      <c r="K255" s="52" t="e">
        <f t="array" ref="K255">INDEX(Quartett!L$7:L$86,MATCH($A255,Quartett!$W$7:$W$86,0))</f>
        <v>#N/A</v>
      </c>
      <c r="L255" s="53" t="e">
        <f t="array" ref="L255">INDEX(Quartett!M$7:M$86,MATCH($A255,Quartett!$W$7:$W$86,0))</f>
        <v>#N/A</v>
      </c>
      <c r="M255" s="54" t="e">
        <f t="array" ref="M255">INDEX(Quartett!N$7:N$86,MATCH($A255,Quartett!$W$7:$W$86,0))</f>
        <v>#N/A</v>
      </c>
      <c r="N255" s="55" t="e">
        <f t="array" ref="N255">INDEX(Quartett!O$7:O$86,MATCH($A255,Quartett!$W$7:$W$86,0))</f>
        <v>#N/A</v>
      </c>
      <c r="O255" s="56" t="e">
        <f t="array" ref="O255">INDEX(Quartett!P$7:P$86,MATCH($A255,Quartett!$W$7:$W$86,0))</f>
        <v>#N/A</v>
      </c>
      <c r="P255" s="56" t="e">
        <f t="array" ref="P255">INDEX(Quartett!Q$7:Q$86,MATCH($A255,Quartett!$W$7:$W$86,0))</f>
        <v>#N/A</v>
      </c>
      <c r="Q255" s="56" t="e">
        <f t="array" ref="Q255">INDEX(Quartett!R$7:R$86,MATCH($A255,Quartett!$W$7:$W$86,0))</f>
        <v>#N/A</v>
      </c>
      <c r="R255" s="56" t="e">
        <f t="array" ref="R255">INDEX(Quartett!S$7:S$86,MATCH($A255,Quartett!$W$7:$W$86,0))</f>
        <v>#N/A</v>
      </c>
      <c r="S255" s="56" t="e">
        <f t="array" ref="S255">INDEX(Quartett!T$7:T$86,MATCH($A255,Quartett!$W$7:$W$86,0))</f>
        <v>#N/A</v>
      </c>
      <c r="T255" s="57" t="e">
        <f t="array" ref="T255">INDEX(Quartett!U$7:U$86,MATCH($A255,Quartett!$W$7:$W$86,0))</f>
        <v>#N/A</v>
      </c>
      <c r="U255" s="58" t="e">
        <f t="array" ref="U255">INDEX(Quartett!$V$7:$V$86,MATCH(A255,Quartett!$W$7:$W$86,0))</f>
        <v>#N/A</v>
      </c>
      <c r="V255" s="59" t="e">
        <f t="array" ref="V255">INDEX(Quartett!$W$7:$W$86,MATCH(A255,Quartett!$W$7:$W$86,0))</f>
        <v>#N/A</v>
      </c>
      <c r="W255" s="84"/>
    </row>
    <row r="256" spans="1:23" ht="12.75" customHeight="1" x14ac:dyDescent="0.3">
      <c r="A256" s="34">
        <v>9</v>
      </c>
      <c r="B256" s="35" t="e">
        <f t="array" aca="1" ref="B256" ca="1">IFNA(INDEX(Quartett!B$7:B$86,MATCH(A256,Quartett!$W$7:$W$86,0)),"")</f>
        <v>#NAME?</v>
      </c>
      <c r="C256" s="35" t="e">
        <f t="array" ref="C256">INDEX(Quartett!C$7:C$86,MATCH(A256,Quartett!$W$7:$W$86,0))</f>
        <v>#N/A</v>
      </c>
      <c r="D256" s="80" t="e">
        <f t="array" ref="D256">INDEX(Quartett!D$7:D$86,MATCH(A256,Quartett!$W$7:$W$86,0))</f>
        <v>#N/A</v>
      </c>
      <c r="E256" s="38" t="e">
        <f t="array" ref="E256">INDEX(Quartett!F$7:F$86,MATCH($A256,Quartett!$W$7:$W$86,0))</f>
        <v>#N/A</v>
      </c>
      <c r="F256" s="38" t="e">
        <f t="array" ref="F256">INDEX(Quartett!G$7:G$86,MATCH($A256,Quartett!$W$7:$W$86,0))</f>
        <v>#N/A</v>
      </c>
      <c r="G256" s="38" t="e">
        <f t="array" ref="G256">INDEX(Quartett!H$7:H$86,MATCH($A256,Quartett!$W$7:$W$86,0))</f>
        <v>#N/A</v>
      </c>
      <c r="H256" s="39" t="e">
        <f t="array" ref="H256">INDEX(Quartett!I$7:I$86,MATCH($A256,Quartett!$W$7:$W$86,0))</f>
        <v>#N/A</v>
      </c>
      <c r="I256" s="38" t="e">
        <f t="array" ref="I256">INDEX(Quartett!J$7:J$86,MATCH($A256,Quartett!$W$7:$W$86,0))</f>
        <v>#N/A</v>
      </c>
      <c r="J256" s="38" t="e">
        <f t="array" ref="J256">INDEX(Quartett!K$7:K$86,MATCH($A256,Quartett!$W$7:$W$86,0))</f>
        <v>#N/A</v>
      </c>
      <c r="K256" s="38" t="e">
        <f t="array" ref="K256">INDEX(Quartett!L$7:L$86,MATCH($A256,Quartett!$W$7:$W$86,0))</f>
        <v>#N/A</v>
      </c>
      <c r="L256" s="39" t="e">
        <f t="array" ref="L256">INDEX(Quartett!M$7:M$86,MATCH($A256,Quartett!$W$7:$W$86,0))</f>
        <v>#N/A</v>
      </c>
      <c r="M256" s="41" t="e">
        <f t="array" ref="M256">INDEX(Quartett!N$7:N$86,MATCH($A256,Quartett!$W$7:$W$86,0))</f>
        <v>#N/A</v>
      </c>
      <c r="N256" s="61" t="e">
        <f t="array" ref="N256">INDEX(Quartett!O$7:O$86,MATCH($A256,Quartett!$W$7:$W$86,0))</f>
        <v>#N/A</v>
      </c>
      <c r="O256" s="62" t="e">
        <f t="array" ref="O256">INDEX(Quartett!P$7:P$86,MATCH($A256,Quartett!$W$7:$W$86,0))</f>
        <v>#N/A</v>
      </c>
      <c r="P256" s="62" t="e">
        <f t="array" ref="P256">INDEX(Quartett!Q$7:Q$86,MATCH($A256,Quartett!$W$7:$W$86,0))</f>
        <v>#N/A</v>
      </c>
      <c r="Q256" s="62" t="e">
        <f t="array" ref="Q256">INDEX(Quartett!R$7:R$86,MATCH($A256,Quartett!$W$7:$W$86,0))</f>
        <v>#N/A</v>
      </c>
      <c r="R256" s="62" t="e">
        <f t="array" ref="R256">INDEX(Quartett!S$7:S$86,MATCH($A256,Quartett!$W$7:$W$86,0))</f>
        <v>#N/A</v>
      </c>
      <c r="S256" s="62" t="e">
        <f t="array" ref="S256">INDEX(Quartett!T$7:T$86,MATCH($A256,Quartett!$W$7:$W$86,0))</f>
        <v>#N/A</v>
      </c>
      <c r="T256" s="44" t="e">
        <f t="array" ref="T256">INDEX(Quartett!U$7:U$86,MATCH($A256,Quartett!$W$7:$W$86,0))</f>
        <v>#N/A</v>
      </c>
      <c r="U256" s="45" t="e">
        <f t="array" ref="U256">INDEX(Quartett!$V$7:$V$86,MATCH(A256,Quartett!$W$7:$W$86,0))</f>
        <v>#N/A</v>
      </c>
      <c r="V256" s="46" t="e">
        <f t="array" ref="V256">INDEX(Quartett!$W$7:$W$86,MATCH(A256,Quartett!$W$7:$W$86,0))</f>
        <v>#N/A</v>
      </c>
      <c r="W256" s="83"/>
    </row>
    <row r="257" spans="1:23" ht="12.75" customHeight="1" x14ac:dyDescent="0.3">
      <c r="A257" s="48">
        <v>10</v>
      </c>
      <c r="B257" s="49" t="e">
        <f t="array" aca="1" ref="B257" ca="1">IFNA(INDEX(Quartett!$B$7:$B$86,MATCH(A257,Quartett!$W$7:$W$86,0)),"")</f>
        <v>#NAME?</v>
      </c>
      <c r="C257" s="49" t="e">
        <f t="array" ref="C257">INDEX(Quartett!$C$7:$C$86,MATCH(A257,Quartett!$W$7:$W$86,0))</f>
        <v>#N/A</v>
      </c>
      <c r="D257" s="81" t="e">
        <f t="array" ref="D257">INDEX(Quartett!$D$7:$D$86,MATCH(A257,Quartett!$W$7:$W$86,0))</f>
        <v>#N/A</v>
      </c>
      <c r="E257" s="52" t="e">
        <f t="array" ref="E257">INDEX(Quartett!F$7:F$86,MATCH($A257,Quartett!$W$7:$W$86,0))</f>
        <v>#N/A</v>
      </c>
      <c r="F257" s="52" t="e">
        <f t="array" ref="F257">INDEX(Quartett!G$7:G$86,MATCH($A257,Quartett!$W$7:$W$86,0))</f>
        <v>#N/A</v>
      </c>
      <c r="G257" s="52" t="e">
        <f t="array" ref="G257">INDEX(Quartett!H$7:H$86,MATCH($A257,Quartett!$W$7:$W$86,0))</f>
        <v>#N/A</v>
      </c>
      <c r="H257" s="53" t="e">
        <f t="array" ref="H257">INDEX(Quartett!I$7:I$86,MATCH($A257,Quartett!$W$7:$W$86,0))</f>
        <v>#N/A</v>
      </c>
      <c r="I257" s="52" t="e">
        <f t="array" ref="I257">INDEX(Quartett!J$7:J$86,MATCH($A257,Quartett!$W$7:$W$86,0))</f>
        <v>#N/A</v>
      </c>
      <c r="J257" s="52" t="e">
        <f t="array" ref="J257">INDEX(Quartett!K$7:K$86,MATCH($A257,Quartett!$W$7:$W$86,0))</f>
        <v>#N/A</v>
      </c>
      <c r="K257" s="52" t="e">
        <f t="array" ref="K257">INDEX(Quartett!L$7:L$86,MATCH($A257,Quartett!$W$7:$W$86,0))</f>
        <v>#N/A</v>
      </c>
      <c r="L257" s="53" t="e">
        <f t="array" ref="L257">INDEX(Quartett!M$7:M$86,MATCH($A257,Quartett!$W$7:$W$86,0))</f>
        <v>#N/A</v>
      </c>
      <c r="M257" s="54" t="e">
        <f t="array" ref="M257">INDEX(Quartett!N$7:N$86,MATCH($A257,Quartett!$W$7:$W$86,0))</f>
        <v>#N/A</v>
      </c>
      <c r="N257" s="55" t="e">
        <f t="array" ref="N257">INDEX(Quartett!O$7:O$86,MATCH($A257,Quartett!$W$7:$W$86,0))</f>
        <v>#N/A</v>
      </c>
      <c r="O257" s="56" t="e">
        <f t="array" ref="O257">INDEX(Quartett!P$7:P$86,MATCH($A257,Quartett!$W$7:$W$86,0))</f>
        <v>#N/A</v>
      </c>
      <c r="P257" s="56" t="e">
        <f t="array" ref="P257">INDEX(Quartett!Q$7:Q$86,MATCH($A257,Quartett!$W$7:$W$86,0))</f>
        <v>#N/A</v>
      </c>
      <c r="Q257" s="56" t="e">
        <f t="array" ref="Q257">INDEX(Quartett!R$7:R$86,MATCH($A257,Quartett!$W$7:$W$86,0))</f>
        <v>#N/A</v>
      </c>
      <c r="R257" s="56" t="e">
        <f t="array" ref="R257">INDEX(Quartett!S$7:S$86,MATCH($A257,Quartett!$W$7:$W$86,0))</f>
        <v>#N/A</v>
      </c>
      <c r="S257" s="56" t="e">
        <f t="array" ref="S257">INDEX(Quartett!T$7:T$86,MATCH($A257,Quartett!$W$7:$W$86,0))</f>
        <v>#N/A</v>
      </c>
      <c r="T257" s="57" t="e">
        <f t="array" ref="T257">INDEX(Quartett!U$7:U$86,MATCH($A257,Quartett!$W$7:$W$86,0))</f>
        <v>#N/A</v>
      </c>
      <c r="U257" s="58" t="e">
        <f t="array" ref="U257">INDEX(Quartett!$V$7:$V$86,MATCH(A257,Quartett!$W$7:$W$86,0))</f>
        <v>#N/A</v>
      </c>
      <c r="V257" s="59" t="e">
        <f t="array" ref="V257">INDEX(Quartett!$W$7:$W$86,MATCH(A257,Quartett!$W$7:$W$86,0))</f>
        <v>#N/A</v>
      </c>
      <c r="W257" s="84"/>
    </row>
    <row r="258" spans="1:23" ht="12.75" customHeight="1" x14ac:dyDescent="0.3">
      <c r="A258" s="34">
        <v>11</v>
      </c>
      <c r="B258" s="35" t="e">
        <f t="array" aca="1" ref="B258" ca="1">IFNA(INDEX(Quartett!B$7:B$86,MATCH(A258,Quartett!$W$7:$W$86,0)),"")</f>
        <v>#NAME?</v>
      </c>
      <c r="C258" s="35" t="e">
        <f t="array" ref="C258">INDEX(Quartett!C$7:C$86,MATCH(A258,Quartett!$W$7:$W$86,0))</f>
        <v>#N/A</v>
      </c>
      <c r="D258" s="80" t="e">
        <f t="array" ref="D258">INDEX(Quartett!D$7:D$86,MATCH(A258,Quartett!$W$7:$W$86,0))</f>
        <v>#N/A</v>
      </c>
      <c r="E258" s="38" t="e">
        <f t="array" ref="E258">INDEX(Quartett!F$7:F$86,MATCH($A258,Quartett!$W$7:$W$86,0))</f>
        <v>#N/A</v>
      </c>
      <c r="F258" s="38" t="e">
        <f t="array" ref="F258">INDEX(Quartett!G$7:G$86,MATCH($A258,Quartett!$W$7:$W$86,0))</f>
        <v>#N/A</v>
      </c>
      <c r="G258" s="38" t="e">
        <f t="array" ref="G258">INDEX(Quartett!H$7:H$86,MATCH($A258,Quartett!$W$7:$W$86,0))</f>
        <v>#N/A</v>
      </c>
      <c r="H258" s="39" t="e">
        <f t="array" ref="H258">INDEX(Quartett!I$7:I$86,MATCH($A258,Quartett!$W$7:$W$86,0))</f>
        <v>#N/A</v>
      </c>
      <c r="I258" s="38" t="e">
        <f t="array" ref="I258">INDEX(Quartett!J$7:J$86,MATCH($A258,Quartett!$W$7:$W$86,0))</f>
        <v>#N/A</v>
      </c>
      <c r="J258" s="38" t="e">
        <f t="array" ref="J258">INDEX(Quartett!K$7:K$86,MATCH($A258,Quartett!$W$7:$W$86,0))</f>
        <v>#N/A</v>
      </c>
      <c r="K258" s="38" t="e">
        <f t="array" ref="K258">INDEX(Quartett!L$7:L$86,MATCH($A258,Quartett!$W$7:$W$86,0))</f>
        <v>#N/A</v>
      </c>
      <c r="L258" s="39" t="e">
        <f t="array" ref="L258">INDEX(Quartett!M$7:M$86,MATCH($A258,Quartett!$W$7:$W$86,0))</f>
        <v>#N/A</v>
      </c>
      <c r="M258" s="41" t="e">
        <f t="array" ref="M258">INDEX(Quartett!N$7:N$86,MATCH($A258,Quartett!$W$7:$W$86,0))</f>
        <v>#N/A</v>
      </c>
      <c r="N258" s="61" t="e">
        <f t="array" ref="N258">INDEX(Quartett!O$7:O$86,MATCH($A258,Quartett!$W$7:$W$86,0))</f>
        <v>#N/A</v>
      </c>
      <c r="O258" s="62" t="e">
        <f t="array" ref="O258">INDEX(Quartett!P$7:P$86,MATCH($A258,Quartett!$W$7:$W$86,0))</f>
        <v>#N/A</v>
      </c>
      <c r="P258" s="62" t="e">
        <f t="array" ref="P258">INDEX(Quartett!Q$7:Q$86,MATCH($A258,Quartett!$W$7:$W$86,0))</f>
        <v>#N/A</v>
      </c>
      <c r="Q258" s="62" t="e">
        <f t="array" ref="Q258">INDEX(Quartett!R$7:R$86,MATCH($A258,Quartett!$W$7:$W$86,0))</f>
        <v>#N/A</v>
      </c>
      <c r="R258" s="62" t="e">
        <f t="array" ref="R258">INDEX(Quartett!S$7:S$86,MATCH($A258,Quartett!$W$7:$W$86,0))</f>
        <v>#N/A</v>
      </c>
      <c r="S258" s="62" t="e">
        <f t="array" ref="S258">INDEX(Quartett!T$7:T$86,MATCH($A258,Quartett!$W$7:$W$86,0))</f>
        <v>#N/A</v>
      </c>
      <c r="T258" s="44" t="e">
        <f t="array" ref="T258">INDEX(Quartett!U$7:U$86,MATCH($A258,Quartett!$W$7:$W$86,0))</f>
        <v>#N/A</v>
      </c>
      <c r="U258" s="45" t="e">
        <f t="array" ref="U258">INDEX(Quartett!$V$7:$V$86,MATCH(A258,Quartett!$W$7:$W$86,0))</f>
        <v>#N/A</v>
      </c>
      <c r="V258" s="46" t="e">
        <f t="array" ref="V258">INDEX(Quartett!$W$7:$W$86,MATCH(A258,Quartett!$W$7:$W$86,0))</f>
        <v>#N/A</v>
      </c>
      <c r="W258" s="83"/>
    </row>
    <row r="259" spans="1:23" ht="12.75" customHeight="1" x14ac:dyDescent="0.3">
      <c r="A259" s="48">
        <v>12</v>
      </c>
      <c r="B259" s="49" t="e">
        <f t="array" aca="1" ref="B259" ca="1">IFNA(INDEX(Quartett!$B$7:$B$86,MATCH(A259,Quartett!$W$7:$W$86,0)),"")</f>
        <v>#NAME?</v>
      </c>
      <c r="C259" s="49" t="e">
        <f t="array" ref="C259">INDEX(Quartett!$C$7:$C$86,MATCH(A259,Quartett!$W$7:$W$86,0))</f>
        <v>#N/A</v>
      </c>
      <c r="D259" s="81" t="e">
        <f t="array" ref="D259">INDEX(Quartett!$D$7:$D$86,MATCH(A259,Quartett!$W$7:$W$86,0))</f>
        <v>#N/A</v>
      </c>
      <c r="E259" s="52" t="e">
        <f t="array" ref="E259">INDEX(Quartett!F$7:F$86,MATCH($A259,Quartett!$W$7:$W$86,0))</f>
        <v>#N/A</v>
      </c>
      <c r="F259" s="52" t="e">
        <f t="array" ref="F259">INDEX(Quartett!G$7:G$86,MATCH($A259,Quartett!$W$7:$W$86,0))</f>
        <v>#N/A</v>
      </c>
      <c r="G259" s="52" t="e">
        <f t="array" ref="G259">INDEX(Quartett!H$7:H$86,MATCH($A259,Quartett!$W$7:$W$86,0))</f>
        <v>#N/A</v>
      </c>
      <c r="H259" s="53" t="e">
        <f t="array" ref="H259">INDEX(Quartett!I$7:I$86,MATCH($A259,Quartett!$W$7:$W$86,0))</f>
        <v>#N/A</v>
      </c>
      <c r="I259" s="52" t="e">
        <f t="array" ref="I259">INDEX(Quartett!J$7:J$86,MATCH($A259,Quartett!$W$7:$W$86,0))</f>
        <v>#N/A</v>
      </c>
      <c r="J259" s="52" t="e">
        <f t="array" ref="J259">INDEX(Quartett!K$7:K$86,MATCH($A259,Quartett!$W$7:$W$86,0))</f>
        <v>#N/A</v>
      </c>
      <c r="K259" s="52" t="e">
        <f t="array" ref="K259">INDEX(Quartett!L$7:L$86,MATCH($A259,Quartett!$W$7:$W$86,0))</f>
        <v>#N/A</v>
      </c>
      <c r="L259" s="53" t="e">
        <f t="array" ref="L259">INDEX(Quartett!M$7:M$86,MATCH($A259,Quartett!$W$7:$W$86,0))</f>
        <v>#N/A</v>
      </c>
      <c r="M259" s="54" t="e">
        <f t="array" ref="M259">INDEX(Quartett!N$7:N$86,MATCH($A259,Quartett!$W$7:$W$86,0))</f>
        <v>#N/A</v>
      </c>
      <c r="N259" s="55" t="e">
        <f t="array" ref="N259">INDEX(Quartett!O$7:O$86,MATCH($A259,Quartett!$W$7:$W$86,0))</f>
        <v>#N/A</v>
      </c>
      <c r="O259" s="56" t="e">
        <f t="array" ref="O259">INDEX(Quartett!P$7:P$86,MATCH($A259,Quartett!$W$7:$W$86,0))</f>
        <v>#N/A</v>
      </c>
      <c r="P259" s="56" t="e">
        <f t="array" ref="P259">INDEX(Quartett!Q$7:Q$86,MATCH($A259,Quartett!$W$7:$W$86,0))</f>
        <v>#N/A</v>
      </c>
      <c r="Q259" s="56" t="e">
        <f t="array" ref="Q259">INDEX(Quartett!R$7:R$86,MATCH($A259,Quartett!$W$7:$W$86,0))</f>
        <v>#N/A</v>
      </c>
      <c r="R259" s="56" t="e">
        <f t="array" ref="R259">INDEX(Quartett!S$7:S$86,MATCH($A259,Quartett!$W$7:$W$86,0))</f>
        <v>#N/A</v>
      </c>
      <c r="S259" s="56" t="e">
        <f t="array" ref="S259">INDEX(Quartett!T$7:T$86,MATCH($A259,Quartett!$W$7:$W$86,0))</f>
        <v>#N/A</v>
      </c>
      <c r="T259" s="57" t="e">
        <f t="array" ref="T259">INDEX(Quartett!U$7:U$86,MATCH($A259,Quartett!$W$7:$W$86,0))</f>
        <v>#N/A</v>
      </c>
      <c r="U259" s="58" t="e">
        <f t="array" ref="U259">INDEX(Quartett!$V$7:$V$86,MATCH(A259,Quartett!$W$7:$W$86,0))</f>
        <v>#N/A</v>
      </c>
      <c r="V259" s="59" t="e">
        <f t="array" ref="V259">INDEX(Quartett!$W$7:$W$86,MATCH(A259,Quartett!$W$7:$W$86,0))</f>
        <v>#N/A</v>
      </c>
      <c r="W259" s="84"/>
    </row>
    <row r="260" spans="1:23" ht="12.75" customHeight="1" x14ac:dyDescent="0.3">
      <c r="A260" s="34">
        <v>13</v>
      </c>
      <c r="B260" s="35" t="e">
        <f t="array" aca="1" ref="B260" ca="1">IFNA(INDEX(Quartett!B$7:B$86,MATCH(A260,Quartett!$W$7:$W$86,0)),"")</f>
        <v>#NAME?</v>
      </c>
      <c r="C260" s="35" t="e">
        <f t="array" ref="C260">INDEX(Quartett!C$7:C$86,MATCH(A260,Quartett!$W$7:$W$86,0))</f>
        <v>#N/A</v>
      </c>
      <c r="D260" s="80" t="e">
        <f t="array" ref="D260">INDEX(Quartett!D$7:D$86,MATCH(A260,Quartett!$W$7:$W$86,0))</f>
        <v>#N/A</v>
      </c>
      <c r="E260" s="38" t="e">
        <f t="array" ref="E260">INDEX(Quartett!F$7:F$86,MATCH($A260,Quartett!$W$7:$W$86,0))</f>
        <v>#N/A</v>
      </c>
      <c r="F260" s="38" t="e">
        <f t="array" ref="F260">INDEX(Quartett!G$7:G$86,MATCH($A260,Quartett!$W$7:$W$86,0))</f>
        <v>#N/A</v>
      </c>
      <c r="G260" s="38" t="e">
        <f t="array" ref="G260">INDEX(Quartett!H$7:H$86,MATCH($A260,Quartett!$W$7:$W$86,0))</f>
        <v>#N/A</v>
      </c>
      <c r="H260" s="39" t="e">
        <f t="array" ref="H260">INDEX(Quartett!I$7:I$86,MATCH($A260,Quartett!$W$7:$W$86,0))</f>
        <v>#N/A</v>
      </c>
      <c r="I260" s="38" t="e">
        <f t="array" ref="I260">INDEX(Quartett!J$7:J$86,MATCH($A260,Quartett!$W$7:$W$86,0))</f>
        <v>#N/A</v>
      </c>
      <c r="J260" s="38" t="e">
        <f t="array" ref="J260">INDEX(Quartett!K$7:K$86,MATCH($A260,Quartett!$W$7:$W$86,0))</f>
        <v>#N/A</v>
      </c>
      <c r="K260" s="38" t="e">
        <f t="array" ref="K260">INDEX(Quartett!L$7:L$86,MATCH($A260,Quartett!$W$7:$W$86,0))</f>
        <v>#N/A</v>
      </c>
      <c r="L260" s="39" t="e">
        <f t="array" ref="L260">INDEX(Quartett!M$7:M$86,MATCH($A260,Quartett!$W$7:$W$86,0))</f>
        <v>#N/A</v>
      </c>
      <c r="M260" s="41" t="e">
        <f t="array" ref="M260">INDEX(Quartett!N$7:N$86,MATCH($A260,Quartett!$W$7:$W$86,0))</f>
        <v>#N/A</v>
      </c>
      <c r="N260" s="61" t="e">
        <f t="array" ref="N260">INDEX(Quartett!O$7:O$86,MATCH($A260,Quartett!$W$7:$W$86,0))</f>
        <v>#N/A</v>
      </c>
      <c r="O260" s="62" t="e">
        <f t="array" ref="O260">INDEX(Quartett!P$7:P$86,MATCH($A260,Quartett!$W$7:$W$86,0))</f>
        <v>#N/A</v>
      </c>
      <c r="P260" s="62" t="e">
        <f t="array" ref="P260">INDEX(Quartett!Q$7:Q$86,MATCH($A260,Quartett!$W$7:$W$86,0))</f>
        <v>#N/A</v>
      </c>
      <c r="Q260" s="62" t="e">
        <f t="array" ref="Q260">INDEX(Quartett!R$7:R$86,MATCH($A260,Quartett!$W$7:$W$86,0))</f>
        <v>#N/A</v>
      </c>
      <c r="R260" s="62" t="e">
        <f t="array" ref="R260">INDEX(Quartett!S$7:S$86,MATCH($A260,Quartett!$W$7:$W$86,0))</f>
        <v>#N/A</v>
      </c>
      <c r="S260" s="62" t="e">
        <f t="array" ref="S260">INDEX(Quartett!T$7:T$86,MATCH($A260,Quartett!$W$7:$W$86,0))</f>
        <v>#N/A</v>
      </c>
      <c r="T260" s="44" t="e">
        <f t="array" ref="T260">INDEX(Quartett!U$7:U$86,MATCH($A260,Quartett!$W$7:$W$86,0))</f>
        <v>#N/A</v>
      </c>
      <c r="U260" s="45" t="e">
        <f t="array" ref="U260">INDEX(Quartett!$V$7:$V$86,MATCH(A260,Quartett!$W$7:$W$86,0))</f>
        <v>#N/A</v>
      </c>
      <c r="V260" s="46" t="e">
        <f t="array" ref="V260">INDEX(Quartett!$W$7:$W$86,MATCH(A260,Quartett!$W$7:$W$86,0))</f>
        <v>#N/A</v>
      </c>
      <c r="W260" s="83"/>
    </row>
    <row r="261" spans="1:23" ht="12.75" customHeight="1" x14ac:dyDescent="0.3">
      <c r="A261" s="48">
        <v>14</v>
      </c>
      <c r="B261" s="49" t="e">
        <f t="array" aca="1" ref="B261" ca="1">IFNA(INDEX(Quartett!$B$7:$B$86,MATCH(A261,Quartett!$W$7:$W$86,0)),"")</f>
        <v>#NAME?</v>
      </c>
      <c r="C261" s="49" t="e">
        <f t="array" ref="C261">INDEX(Quartett!$C$7:$C$86,MATCH(A261,Quartett!$W$7:$W$86,0))</f>
        <v>#N/A</v>
      </c>
      <c r="D261" s="81" t="e">
        <f t="array" ref="D261">INDEX(Quartett!$D$7:$D$86,MATCH(A261,Quartett!$W$7:$W$86,0))</f>
        <v>#N/A</v>
      </c>
      <c r="E261" s="52" t="e">
        <f t="array" ref="E261">INDEX(Quartett!F$7:F$86,MATCH($A261,Quartett!$W$7:$W$86,0))</f>
        <v>#N/A</v>
      </c>
      <c r="F261" s="52" t="e">
        <f t="array" ref="F261">INDEX(Quartett!G$7:G$86,MATCH($A261,Quartett!$W$7:$W$86,0))</f>
        <v>#N/A</v>
      </c>
      <c r="G261" s="52" t="e">
        <f t="array" ref="G261">INDEX(Quartett!H$7:H$86,MATCH($A261,Quartett!$W$7:$W$86,0))</f>
        <v>#N/A</v>
      </c>
      <c r="H261" s="53" t="e">
        <f t="array" ref="H261">INDEX(Quartett!I$7:I$86,MATCH($A261,Quartett!$W$7:$W$86,0))</f>
        <v>#N/A</v>
      </c>
      <c r="I261" s="52" t="e">
        <f t="array" ref="I261">INDEX(Quartett!J$7:J$86,MATCH($A261,Quartett!$W$7:$W$86,0))</f>
        <v>#N/A</v>
      </c>
      <c r="J261" s="52" t="e">
        <f t="array" ref="J261">INDEX(Quartett!K$7:K$86,MATCH($A261,Quartett!$W$7:$W$86,0))</f>
        <v>#N/A</v>
      </c>
      <c r="K261" s="52" t="e">
        <f t="array" ref="K261">INDEX(Quartett!L$7:L$86,MATCH($A261,Quartett!$W$7:$W$86,0))</f>
        <v>#N/A</v>
      </c>
      <c r="L261" s="53" t="e">
        <f t="array" ref="L261">INDEX(Quartett!M$7:M$86,MATCH($A261,Quartett!$W$7:$W$86,0))</f>
        <v>#N/A</v>
      </c>
      <c r="M261" s="54" t="e">
        <f t="array" ref="M261">INDEX(Quartett!N$7:N$86,MATCH($A261,Quartett!$W$7:$W$86,0))</f>
        <v>#N/A</v>
      </c>
      <c r="N261" s="55" t="e">
        <f t="array" ref="N261">INDEX(Quartett!O$7:O$86,MATCH($A261,Quartett!$W$7:$W$86,0))</f>
        <v>#N/A</v>
      </c>
      <c r="O261" s="56" t="e">
        <f t="array" ref="O261">INDEX(Quartett!P$7:P$86,MATCH($A261,Quartett!$W$7:$W$86,0))</f>
        <v>#N/A</v>
      </c>
      <c r="P261" s="56" t="e">
        <f t="array" ref="P261">INDEX(Quartett!Q$7:Q$86,MATCH($A261,Quartett!$W$7:$W$86,0))</f>
        <v>#N/A</v>
      </c>
      <c r="Q261" s="56" t="e">
        <f t="array" ref="Q261">INDEX(Quartett!R$7:R$86,MATCH($A261,Quartett!$W$7:$W$86,0))</f>
        <v>#N/A</v>
      </c>
      <c r="R261" s="56" t="e">
        <f t="array" ref="R261">INDEX(Quartett!S$7:S$86,MATCH($A261,Quartett!$W$7:$W$86,0))</f>
        <v>#N/A</v>
      </c>
      <c r="S261" s="56" t="e">
        <f t="array" ref="S261">INDEX(Quartett!T$7:T$86,MATCH($A261,Quartett!$W$7:$W$86,0))</f>
        <v>#N/A</v>
      </c>
      <c r="T261" s="57" t="e">
        <f t="array" ref="T261">INDEX(Quartett!U$7:U$86,MATCH($A261,Quartett!$W$7:$W$86,0))</f>
        <v>#N/A</v>
      </c>
      <c r="U261" s="58" t="e">
        <f t="array" ref="U261">INDEX(Quartett!$V$7:$V$86,MATCH(A261,Quartett!$W$7:$W$86,0))</f>
        <v>#N/A</v>
      </c>
      <c r="V261" s="59" t="e">
        <f t="array" ref="V261">INDEX(Quartett!$W$7:$W$86,MATCH(A261,Quartett!$W$7:$W$86,0))</f>
        <v>#N/A</v>
      </c>
      <c r="W261" s="84"/>
    </row>
    <row r="262" spans="1:23" ht="12.75" customHeight="1" x14ac:dyDescent="0.3">
      <c r="A262" s="34">
        <v>15</v>
      </c>
      <c r="B262" s="35" t="e">
        <f t="array" aca="1" ref="B262" ca="1">IFNA(INDEX(Quartett!B$7:B$86,MATCH(A262,Quartett!$W$7:$W$86,0)),"")</f>
        <v>#NAME?</v>
      </c>
      <c r="C262" s="35" t="e">
        <f t="array" ref="C262">INDEX(Quartett!C$7:C$86,MATCH(A262,Quartett!$W$7:$W$86,0))</f>
        <v>#N/A</v>
      </c>
      <c r="D262" s="80" t="e">
        <f t="array" ref="D262">INDEX(Quartett!D$7:D$86,MATCH(A262,Quartett!$W$7:$W$86,0))</f>
        <v>#N/A</v>
      </c>
      <c r="E262" s="38" t="e">
        <f t="array" ref="E262">INDEX(Quartett!F$7:F$86,MATCH($A262,Quartett!$W$7:$W$86,0))</f>
        <v>#N/A</v>
      </c>
      <c r="F262" s="38" t="e">
        <f t="array" ref="F262">INDEX(Quartett!G$7:G$86,MATCH($A262,Quartett!$W$7:$W$86,0))</f>
        <v>#N/A</v>
      </c>
      <c r="G262" s="38" t="e">
        <f t="array" ref="G262">INDEX(Quartett!H$7:H$86,MATCH($A262,Quartett!$W$7:$W$86,0))</f>
        <v>#N/A</v>
      </c>
      <c r="H262" s="39" t="e">
        <f t="array" ref="H262">INDEX(Quartett!I$7:I$86,MATCH($A262,Quartett!$W$7:$W$86,0))</f>
        <v>#N/A</v>
      </c>
      <c r="I262" s="38" t="e">
        <f t="array" ref="I262">INDEX(Quartett!J$7:J$86,MATCH($A262,Quartett!$W$7:$W$86,0))</f>
        <v>#N/A</v>
      </c>
      <c r="J262" s="38" t="e">
        <f t="array" ref="J262">INDEX(Quartett!K$7:K$86,MATCH($A262,Quartett!$W$7:$W$86,0))</f>
        <v>#N/A</v>
      </c>
      <c r="K262" s="38" t="e">
        <f t="array" ref="K262">INDEX(Quartett!L$7:L$86,MATCH($A262,Quartett!$W$7:$W$86,0))</f>
        <v>#N/A</v>
      </c>
      <c r="L262" s="39" t="e">
        <f t="array" ref="L262">INDEX(Quartett!M$7:M$86,MATCH($A262,Quartett!$W$7:$W$86,0))</f>
        <v>#N/A</v>
      </c>
      <c r="M262" s="41" t="e">
        <f t="array" ref="M262">INDEX(Quartett!N$7:N$86,MATCH($A262,Quartett!$W$7:$W$86,0))</f>
        <v>#N/A</v>
      </c>
      <c r="N262" s="61" t="e">
        <f t="array" ref="N262">INDEX(Quartett!O$7:O$86,MATCH($A262,Quartett!$W$7:$W$86,0))</f>
        <v>#N/A</v>
      </c>
      <c r="O262" s="62" t="e">
        <f t="array" ref="O262">INDEX(Quartett!P$7:P$86,MATCH($A262,Quartett!$W$7:$W$86,0))</f>
        <v>#N/A</v>
      </c>
      <c r="P262" s="62" t="e">
        <f t="array" ref="P262">INDEX(Quartett!Q$7:Q$86,MATCH($A262,Quartett!$W$7:$W$86,0))</f>
        <v>#N/A</v>
      </c>
      <c r="Q262" s="62" t="e">
        <f t="array" ref="Q262">INDEX(Quartett!R$7:R$86,MATCH($A262,Quartett!$W$7:$W$86,0))</f>
        <v>#N/A</v>
      </c>
      <c r="R262" s="62" t="e">
        <f t="array" ref="R262">INDEX(Quartett!S$7:S$86,MATCH($A262,Quartett!$W$7:$W$86,0))</f>
        <v>#N/A</v>
      </c>
      <c r="S262" s="62" t="e">
        <f t="array" ref="S262">INDEX(Quartett!T$7:T$86,MATCH($A262,Quartett!$W$7:$W$86,0))</f>
        <v>#N/A</v>
      </c>
      <c r="T262" s="44" t="e">
        <f t="array" ref="T262">INDEX(Quartett!U$7:U$86,MATCH($A262,Quartett!$W$7:$W$86,0))</f>
        <v>#N/A</v>
      </c>
      <c r="U262" s="45" t="e">
        <f t="array" ref="U262">INDEX(Quartett!$V$7:$V$86,MATCH(A262,Quartett!$W$7:$W$86,0))</f>
        <v>#N/A</v>
      </c>
      <c r="V262" s="46" t="e">
        <f t="array" ref="V262">INDEX(Quartett!$W$7:$W$86,MATCH(A262,Quartett!$W$7:$W$86,0))</f>
        <v>#N/A</v>
      </c>
      <c r="W262" s="83"/>
    </row>
    <row r="263" spans="1:23" ht="12.75" customHeight="1" x14ac:dyDescent="0.3">
      <c r="A263" s="48">
        <v>16</v>
      </c>
      <c r="B263" s="49" t="e">
        <f t="array" aca="1" ref="B263" ca="1">IFNA(INDEX(Quartett!$B$7:$B$86,MATCH(A263,Quartett!$W$7:$W$86,0)),"")</f>
        <v>#NAME?</v>
      </c>
      <c r="C263" s="49" t="e">
        <f t="array" ref="C263">INDEX(Quartett!$C$7:$C$86,MATCH(A263,Quartett!$W$7:$W$86,0))</f>
        <v>#N/A</v>
      </c>
      <c r="D263" s="81" t="e">
        <f t="array" ref="D263">INDEX(Quartett!$D$7:$D$86,MATCH(A263,Quartett!$W$7:$W$86,0))</f>
        <v>#N/A</v>
      </c>
      <c r="E263" s="52" t="e">
        <f t="array" ref="E263">INDEX(Quartett!F$7:F$86,MATCH($A263,Quartett!$W$7:$W$86,0))</f>
        <v>#N/A</v>
      </c>
      <c r="F263" s="52" t="e">
        <f t="array" ref="F263">INDEX(Quartett!G$7:G$86,MATCH($A263,Quartett!$W$7:$W$86,0))</f>
        <v>#N/A</v>
      </c>
      <c r="G263" s="52" t="e">
        <f t="array" ref="G263">INDEX(Quartett!H$7:H$86,MATCH($A263,Quartett!$W$7:$W$86,0))</f>
        <v>#N/A</v>
      </c>
      <c r="H263" s="53" t="e">
        <f t="array" ref="H263">INDEX(Quartett!I$7:I$86,MATCH($A263,Quartett!$W$7:$W$86,0))</f>
        <v>#N/A</v>
      </c>
      <c r="I263" s="52" t="e">
        <f t="array" ref="I263">INDEX(Quartett!J$7:J$86,MATCH($A263,Quartett!$W$7:$W$86,0))</f>
        <v>#N/A</v>
      </c>
      <c r="J263" s="52" t="e">
        <f t="array" ref="J263">INDEX(Quartett!K$7:K$86,MATCH($A263,Quartett!$W$7:$W$86,0))</f>
        <v>#N/A</v>
      </c>
      <c r="K263" s="52" t="e">
        <f t="array" ref="K263">INDEX(Quartett!L$7:L$86,MATCH($A263,Quartett!$W$7:$W$86,0))</f>
        <v>#N/A</v>
      </c>
      <c r="L263" s="53" t="e">
        <f t="array" ref="L263">INDEX(Quartett!M$7:M$86,MATCH($A263,Quartett!$W$7:$W$86,0))</f>
        <v>#N/A</v>
      </c>
      <c r="M263" s="54" t="e">
        <f t="array" ref="M263">INDEX(Quartett!N$7:N$86,MATCH($A263,Quartett!$W$7:$W$86,0))</f>
        <v>#N/A</v>
      </c>
      <c r="N263" s="55" t="e">
        <f t="array" ref="N263">INDEX(Quartett!O$7:O$86,MATCH($A263,Quartett!$W$7:$W$86,0))</f>
        <v>#N/A</v>
      </c>
      <c r="O263" s="56" t="e">
        <f t="array" ref="O263">INDEX(Quartett!P$7:P$86,MATCH($A263,Quartett!$W$7:$W$86,0))</f>
        <v>#N/A</v>
      </c>
      <c r="P263" s="56" t="e">
        <f t="array" ref="P263">INDEX(Quartett!Q$7:Q$86,MATCH($A263,Quartett!$W$7:$W$86,0))</f>
        <v>#N/A</v>
      </c>
      <c r="Q263" s="56" t="e">
        <f t="array" ref="Q263">INDEX(Quartett!R$7:R$86,MATCH($A263,Quartett!$W$7:$W$86,0))</f>
        <v>#N/A</v>
      </c>
      <c r="R263" s="56" t="e">
        <f t="array" ref="R263">INDEX(Quartett!S$7:S$86,MATCH($A263,Quartett!$W$7:$W$86,0))</f>
        <v>#N/A</v>
      </c>
      <c r="S263" s="56" t="e">
        <f t="array" ref="S263">INDEX(Quartett!T$7:T$86,MATCH($A263,Quartett!$W$7:$W$86,0))</f>
        <v>#N/A</v>
      </c>
      <c r="T263" s="57" t="e">
        <f t="array" ref="T263">INDEX(Quartett!U$7:U$86,MATCH($A263,Quartett!$W$7:$W$86,0))</f>
        <v>#N/A</v>
      </c>
      <c r="U263" s="58" t="e">
        <f t="array" ref="U263">INDEX(Quartett!$V$7:$V$86,MATCH(A263,Quartett!$W$7:$W$86,0))</f>
        <v>#N/A</v>
      </c>
      <c r="V263" s="59" t="e">
        <f t="array" ref="V263">INDEX(Quartett!$W$7:$W$86,MATCH(A263,Quartett!$W$7:$W$86,0))</f>
        <v>#N/A</v>
      </c>
      <c r="W263" s="84"/>
    </row>
    <row r="264" spans="1:23" ht="12.75" customHeight="1" x14ac:dyDescent="0.3">
      <c r="A264" s="34">
        <v>17</v>
      </c>
      <c r="B264" s="35" t="e">
        <f t="array" aca="1" ref="B264" ca="1">IFNA(INDEX(Quartett!B$7:B$86,MATCH(A264,Quartett!$W$7:$W$86,0)),"")</f>
        <v>#NAME?</v>
      </c>
      <c r="C264" s="35" t="e">
        <f t="array" ref="C264">INDEX(Quartett!C$7:C$86,MATCH(A264,Quartett!$W$7:$W$86,0))</f>
        <v>#N/A</v>
      </c>
      <c r="D264" s="80" t="e">
        <f t="array" ref="D264">INDEX(Quartett!D$7:D$86,MATCH(A264,Quartett!$W$7:$W$86,0))</f>
        <v>#N/A</v>
      </c>
      <c r="E264" s="38" t="e">
        <f t="array" ref="E264">INDEX(Quartett!F$7:F$86,MATCH($A264,Quartett!$W$7:$W$86,0))</f>
        <v>#N/A</v>
      </c>
      <c r="F264" s="38" t="e">
        <f t="array" ref="F264">INDEX(Quartett!G$7:G$86,MATCH($A264,Quartett!$W$7:$W$86,0))</f>
        <v>#N/A</v>
      </c>
      <c r="G264" s="38" t="e">
        <f t="array" ref="G264">INDEX(Quartett!H$7:H$86,MATCH($A264,Quartett!$W$7:$W$86,0))</f>
        <v>#N/A</v>
      </c>
      <c r="H264" s="39" t="e">
        <f t="array" ref="H264">INDEX(Quartett!I$7:I$86,MATCH($A264,Quartett!$W$7:$W$86,0))</f>
        <v>#N/A</v>
      </c>
      <c r="I264" s="38" t="e">
        <f t="array" ref="I264">INDEX(Quartett!J$7:J$86,MATCH($A264,Quartett!$W$7:$W$86,0))</f>
        <v>#N/A</v>
      </c>
      <c r="J264" s="38" t="e">
        <f t="array" ref="J264">INDEX(Quartett!K$7:K$86,MATCH($A264,Quartett!$W$7:$W$86,0))</f>
        <v>#N/A</v>
      </c>
      <c r="K264" s="38" t="e">
        <f t="array" ref="K264">INDEX(Quartett!L$7:L$86,MATCH($A264,Quartett!$W$7:$W$86,0))</f>
        <v>#N/A</v>
      </c>
      <c r="L264" s="39" t="e">
        <f t="array" ref="L264">INDEX(Quartett!M$7:M$86,MATCH($A264,Quartett!$W$7:$W$86,0))</f>
        <v>#N/A</v>
      </c>
      <c r="M264" s="41" t="e">
        <f t="array" ref="M264">INDEX(Quartett!N$7:N$86,MATCH($A264,Quartett!$W$7:$W$86,0))</f>
        <v>#N/A</v>
      </c>
      <c r="N264" s="61" t="e">
        <f t="array" ref="N264">INDEX(Quartett!O$7:O$86,MATCH($A264,Quartett!$W$7:$W$86,0))</f>
        <v>#N/A</v>
      </c>
      <c r="O264" s="62" t="e">
        <f t="array" ref="O264">INDEX(Quartett!P$7:P$86,MATCH($A264,Quartett!$W$7:$W$86,0))</f>
        <v>#N/A</v>
      </c>
      <c r="P264" s="62" t="e">
        <f t="array" ref="P264">INDEX(Quartett!Q$7:Q$86,MATCH($A264,Quartett!$W$7:$W$86,0))</f>
        <v>#N/A</v>
      </c>
      <c r="Q264" s="62" t="e">
        <f t="array" ref="Q264">INDEX(Quartett!R$7:R$86,MATCH($A264,Quartett!$W$7:$W$86,0))</f>
        <v>#N/A</v>
      </c>
      <c r="R264" s="62" t="e">
        <f t="array" ref="R264">INDEX(Quartett!S$7:S$86,MATCH($A264,Quartett!$W$7:$W$86,0))</f>
        <v>#N/A</v>
      </c>
      <c r="S264" s="62" t="e">
        <f t="array" ref="S264">INDEX(Quartett!T$7:T$86,MATCH($A264,Quartett!$W$7:$W$86,0))</f>
        <v>#N/A</v>
      </c>
      <c r="T264" s="44" t="e">
        <f t="array" ref="T264">INDEX(Quartett!U$7:U$86,MATCH($A264,Quartett!$W$7:$W$86,0))</f>
        <v>#N/A</v>
      </c>
      <c r="U264" s="45" t="e">
        <f t="array" ref="U264">INDEX(Quartett!$V$7:$V$86,MATCH(A264,Quartett!$W$7:$W$86,0))</f>
        <v>#N/A</v>
      </c>
      <c r="V264" s="46" t="e">
        <f t="array" ref="V264">INDEX(Quartett!$W$7:$W$86,MATCH(A264,Quartett!$W$7:$W$86,0))</f>
        <v>#N/A</v>
      </c>
      <c r="W264" s="83"/>
    </row>
    <row r="265" spans="1:23" ht="12.75" customHeight="1" x14ac:dyDescent="0.3">
      <c r="A265" s="48">
        <v>18</v>
      </c>
      <c r="B265" s="49" t="e">
        <f t="array" aca="1" ref="B265" ca="1">IFNA(INDEX(Quartett!$B$7:$B$86,MATCH(A265,Quartett!$W$7:$W$86,0)),"")</f>
        <v>#NAME?</v>
      </c>
      <c r="C265" s="49" t="e">
        <f t="array" ref="C265">INDEX(Quartett!$C$7:$C$86,MATCH(A265,Quartett!$W$7:$W$86,0))</f>
        <v>#N/A</v>
      </c>
      <c r="D265" s="81" t="e">
        <f t="array" ref="D265">INDEX(Quartett!$D$7:$D$86,MATCH(A265,Quartett!$W$7:$W$86,0))</f>
        <v>#N/A</v>
      </c>
      <c r="E265" s="52" t="e">
        <f t="array" ref="E265">INDEX(Quartett!F$7:F$86,MATCH($A265,Quartett!$W$7:$W$86,0))</f>
        <v>#N/A</v>
      </c>
      <c r="F265" s="52" t="e">
        <f t="array" ref="F265">INDEX(Quartett!G$7:G$86,MATCH($A265,Quartett!$W$7:$W$86,0))</f>
        <v>#N/A</v>
      </c>
      <c r="G265" s="52" t="e">
        <f t="array" ref="G265">INDEX(Quartett!H$7:H$86,MATCH($A265,Quartett!$W$7:$W$86,0))</f>
        <v>#N/A</v>
      </c>
      <c r="H265" s="53" t="e">
        <f t="array" ref="H265">INDEX(Quartett!I$7:I$86,MATCH($A265,Quartett!$W$7:$W$86,0))</f>
        <v>#N/A</v>
      </c>
      <c r="I265" s="52" t="e">
        <f t="array" ref="I265">INDEX(Quartett!J$7:J$86,MATCH($A265,Quartett!$W$7:$W$86,0))</f>
        <v>#N/A</v>
      </c>
      <c r="J265" s="52" t="e">
        <f t="array" ref="J265">INDEX(Quartett!K$7:K$86,MATCH($A265,Quartett!$W$7:$W$86,0))</f>
        <v>#N/A</v>
      </c>
      <c r="K265" s="52" t="e">
        <f t="array" ref="K265">INDEX(Quartett!L$7:L$86,MATCH($A265,Quartett!$W$7:$W$86,0))</f>
        <v>#N/A</v>
      </c>
      <c r="L265" s="53" t="e">
        <f t="array" ref="L265">INDEX(Quartett!M$7:M$86,MATCH($A265,Quartett!$W$7:$W$86,0))</f>
        <v>#N/A</v>
      </c>
      <c r="M265" s="54" t="e">
        <f t="array" ref="M265">INDEX(Quartett!N$7:N$86,MATCH($A265,Quartett!$W$7:$W$86,0))</f>
        <v>#N/A</v>
      </c>
      <c r="N265" s="55" t="e">
        <f t="array" ref="N265">INDEX(Quartett!O$7:O$86,MATCH($A265,Quartett!$W$7:$W$86,0))</f>
        <v>#N/A</v>
      </c>
      <c r="O265" s="56" t="e">
        <f t="array" ref="O265">INDEX(Quartett!P$7:P$86,MATCH($A265,Quartett!$W$7:$W$86,0))</f>
        <v>#N/A</v>
      </c>
      <c r="P265" s="56" t="e">
        <f t="array" ref="P265">INDEX(Quartett!Q$7:Q$86,MATCH($A265,Quartett!$W$7:$W$86,0))</f>
        <v>#N/A</v>
      </c>
      <c r="Q265" s="56" t="e">
        <f t="array" ref="Q265">INDEX(Quartett!R$7:R$86,MATCH($A265,Quartett!$W$7:$W$86,0))</f>
        <v>#N/A</v>
      </c>
      <c r="R265" s="56" t="e">
        <f t="array" ref="R265">INDEX(Quartett!S$7:S$86,MATCH($A265,Quartett!$W$7:$W$86,0))</f>
        <v>#N/A</v>
      </c>
      <c r="S265" s="56" t="e">
        <f t="array" ref="S265">INDEX(Quartett!T$7:T$86,MATCH($A265,Quartett!$W$7:$W$86,0))</f>
        <v>#N/A</v>
      </c>
      <c r="T265" s="57" t="e">
        <f t="array" ref="T265">INDEX(Quartett!U$7:U$86,MATCH($A265,Quartett!$W$7:$W$86,0))</f>
        <v>#N/A</v>
      </c>
      <c r="U265" s="58" t="e">
        <f t="array" ref="U265">INDEX(Quartett!$V$7:$V$86,MATCH(A265,Quartett!$W$7:$W$86,0))</f>
        <v>#N/A</v>
      </c>
      <c r="V265" s="59" t="e">
        <f t="array" ref="V265">INDEX(Quartett!$W$7:$W$86,MATCH(A265,Quartett!$W$7:$W$86,0))</f>
        <v>#N/A</v>
      </c>
      <c r="W265" s="84"/>
    </row>
    <row r="266" spans="1:23" ht="12.75" customHeight="1" x14ac:dyDescent="0.3">
      <c r="A266" s="34">
        <v>19</v>
      </c>
      <c r="B266" s="35" t="e">
        <f t="array" aca="1" ref="B266" ca="1">IFNA(INDEX(Quartett!B$7:B$86,MATCH(A266,Quartett!$W$7:$W$86,0)),"")</f>
        <v>#NAME?</v>
      </c>
      <c r="C266" s="35" t="e">
        <f t="array" ref="C266">INDEX(Quartett!C$7:C$86,MATCH(A266,Quartett!$W$7:$W$86,0))</f>
        <v>#N/A</v>
      </c>
      <c r="D266" s="80" t="e">
        <f t="array" ref="D266">INDEX(Quartett!D$7:D$86,MATCH(A266,Quartett!$W$7:$W$86,0))</f>
        <v>#N/A</v>
      </c>
      <c r="E266" s="38" t="e">
        <f t="array" ref="E266">INDEX(Quartett!F$7:F$86,MATCH($A266,Quartett!$W$7:$W$86,0))</f>
        <v>#N/A</v>
      </c>
      <c r="F266" s="38" t="e">
        <f t="array" ref="F266">INDEX(Quartett!G$7:G$86,MATCH($A266,Quartett!$W$7:$W$86,0))</f>
        <v>#N/A</v>
      </c>
      <c r="G266" s="38" t="e">
        <f t="array" ref="G266">INDEX(Quartett!H$7:H$86,MATCH($A266,Quartett!$W$7:$W$86,0))</f>
        <v>#N/A</v>
      </c>
      <c r="H266" s="39" t="e">
        <f t="array" ref="H266">INDEX(Quartett!I$7:I$86,MATCH($A266,Quartett!$W$7:$W$86,0))</f>
        <v>#N/A</v>
      </c>
      <c r="I266" s="38" t="e">
        <f t="array" ref="I266">INDEX(Quartett!J$7:J$86,MATCH($A266,Quartett!$W$7:$W$86,0))</f>
        <v>#N/A</v>
      </c>
      <c r="J266" s="38" t="e">
        <f t="array" ref="J266">INDEX(Quartett!K$7:K$86,MATCH($A266,Quartett!$W$7:$W$86,0))</f>
        <v>#N/A</v>
      </c>
      <c r="K266" s="38" t="e">
        <f t="array" ref="K266">INDEX(Quartett!L$7:L$86,MATCH($A266,Quartett!$W$7:$W$86,0))</f>
        <v>#N/A</v>
      </c>
      <c r="L266" s="39" t="e">
        <f t="array" ref="L266">INDEX(Quartett!M$7:M$86,MATCH($A266,Quartett!$W$7:$W$86,0))</f>
        <v>#N/A</v>
      </c>
      <c r="M266" s="41" t="e">
        <f t="array" ref="M266">INDEX(Quartett!N$7:N$86,MATCH($A266,Quartett!$W$7:$W$86,0))</f>
        <v>#N/A</v>
      </c>
      <c r="N266" s="61" t="e">
        <f t="array" ref="N266">INDEX(Quartett!O$7:O$86,MATCH($A266,Quartett!$W$7:$W$86,0))</f>
        <v>#N/A</v>
      </c>
      <c r="O266" s="62" t="e">
        <f t="array" ref="O266">INDEX(Quartett!P$7:P$86,MATCH($A266,Quartett!$W$7:$W$86,0))</f>
        <v>#N/A</v>
      </c>
      <c r="P266" s="62" t="e">
        <f t="array" ref="P266">INDEX(Quartett!Q$7:Q$86,MATCH($A266,Quartett!$W$7:$W$86,0))</f>
        <v>#N/A</v>
      </c>
      <c r="Q266" s="62" t="e">
        <f t="array" ref="Q266">INDEX(Quartett!R$7:R$86,MATCH($A266,Quartett!$W$7:$W$86,0))</f>
        <v>#N/A</v>
      </c>
      <c r="R266" s="62" t="e">
        <f t="array" ref="R266">INDEX(Quartett!S$7:S$86,MATCH($A266,Quartett!$W$7:$W$86,0))</f>
        <v>#N/A</v>
      </c>
      <c r="S266" s="62" t="e">
        <f t="array" ref="S266">INDEX(Quartett!T$7:T$86,MATCH($A266,Quartett!$W$7:$W$86,0))</f>
        <v>#N/A</v>
      </c>
      <c r="T266" s="44" t="e">
        <f t="array" ref="T266">INDEX(Quartett!U$7:U$86,MATCH($A266,Quartett!$W$7:$W$86,0))</f>
        <v>#N/A</v>
      </c>
      <c r="U266" s="45" t="e">
        <f t="array" ref="U266">INDEX(Quartett!$V$7:$V$86,MATCH(A266,Quartett!$W$7:$W$86,0))</f>
        <v>#N/A</v>
      </c>
      <c r="V266" s="46" t="e">
        <f t="array" ref="V266">INDEX(Quartett!$W$7:$W$86,MATCH(A266,Quartett!$W$7:$W$86,0))</f>
        <v>#N/A</v>
      </c>
      <c r="W266" s="83"/>
    </row>
    <row r="267" spans="1:23" ht="12.75" customHeight="1" x14ac:dyDescent="0.3">
      <c r="A267" s="63">
        <v>20</v>
      </c>
      <c r="B267" s="64" t="e">
        <f t="array" aca="1" ref="B267" ca="1">IFNA(INDEX(Quartett!$B$7:$B$86,MATCH(A267,Quartett!$W$7:$W$86,0)),"")</f>
        <v>#NAME?</v>
      </c>
      <c r="C267" s="64" t="e">
        <f t="array" ref="C267">INDEX(Quartett!$C$7:$C$86,MATCH(A267,Quartett!$W$7:$W$86,0))</f>
        <v>#N/A</v>
      </c>
      <c r="D267" s="82" t="e">
        <f t="array" ref="D267">INDEX(Quartett!$D$7:$D$86,MATCH(A267,Quartett!$W$7:$W$86,0))</f>
        <v>#N/A</v>
      </c>
      <c r="E267" s="67" t="e">
        <f t="array" ref="E267">INDEX(Quartett!F$7:F$86,MATCH($A267,Quartett!$W$7:$W$86,0))</f>
        <v>#N/A</v>
      </c>
      <c r="F267" s="67" t="e">
        <f t="array" ref="F267">INDEX(Quartett!G$7:G$86,MATCH($A267,Quartett!$W$7:$W$86,0))</f>
        <v>#N/A</v>
      </c>
      <c r="G267" s="67" t="e">
        <f t="array" ref="G267">INDEX(Quartett!H$7:H$86,MATCH($A267,Quartett!$W$7:$W$86,0))</f>
        <v>#N/A</v>
      </c>
      <c r="H267" s="68" t="e">
        <f t="array" ref="H267">INDEX(Quartett!I$7:I$86,MATCH($A267,Quartett!$W$7:$W$86,0))</f>
        <v>#N/A</v>
      </c>
      <c r="I267" s="67" t="e">
        <f t="array" ref="I267">INDEX(Quartett!J$7:J$86,MATCH($A267,Quartett!$W$7:$W$86,0))</f>
        <v>#N/A</v>
      </c>
      <c r="J267" s="67" t="e">
        <f t="array" ref="J267">INDEX(Quartett!K$7:K$86,MATCH($A267,Quartett!$W$7:$W$86,0))</f>
        <v>#N/A</v>
      </c>
      <c r="K267" s="67" t="e">
        <f t="array" ref="K267">INDEX(Quartett!L$7:L$86,MATCH($A267,Quartett!$W$7:$W$86,0))</f>
        <v>#N/A</v>
      </c>
      <c r="L267" s="68" t="e">
        <f t="array" ref="L267">INDEX(Quartett!M$7:M$86,MATCH($A267,Quartett!$W$7:$W$86,0))</f>
        <v>#N/A</v>
      </c>
      <c r="M267" s="69" t="e">
        <f t="array" ref="M267">INDEX(Quartett!N$7:N$86,MATCH($A267,Quartett!$W$7:$W$86,0))</f>
        <v>#N/A</v>
      </c>
      <c r="N267" s="70" t="e">
        <f t="array" ref="N267">INDEX(Quartett!O$7:O$86,MATCH($A267,Quartett!$W$7:$W$86,0))</f>
        <v>#N/A</v>
      </c>
      <c r="O267" s="71" t="e">
        <f t="array" ref="O267">INDEX(Quartett!P$7:P$86,MATCH($A267,Quartett!$W$7:$W$86,0))</f>
        <v>#N/A</v>
      </c>
      <c r="P267" s="71" t="e">
        <f t="array" ref="P267">INDEX(Quartett!Q$7:Q$86,MATCH($A267,Quartett!$W$7:$W$86,0))</f>
        <v>#N/A</v>
      </c>
      <c r="Q267" s="71" t="e">
        <f t="array" ref="Q267">INDEX(Quartett!R$7:R$86,MATCH($A267,Quartett!$W$7:$W$86,0))</f>
        <v>#N/A</v>
      </c>
      <c r="R267" s="71" t="e">
        <f t="array" ref="R267">INDEX(Quartett!S$7:S$86,MATCH($A267,Quartett!$W$7:$W$86,0))</f>
        <v>#N/A</v>
      </c>
      <c r="S267" s="71" t="e">
        <f t="array" ref="S267">INDEX(Quartett!T$7:T$86,MATCH($A267,Quartett!$W$7:$W$86,0))</f>
        <v>#N/A</v>
      </c>
      <c r="T267" s="72" t="e">
        <f t="array" ref="T267">INDEX(Quartett!U$7:U$86,MATCH($A267,Quartett!$W$7:$W$86,0))</f>
        <v>#N/A</v>
      </c>
      <c r="U267" s="73" t="e">
        <f t="array" ref="U267">INDEX(Quartett!$V$7:$V$86,MATCH(A267,Quartett!$W$7:$W$86,0))</f>
        <v>#N/A</v>
      </c>
      <c r="V267" s="74" t="e">
        <f t="array" ref="V267">INDEX(Quartett!$W$7:$W$86,MATCH(A267,Quartett!$W$7:$W$86,0))</f>
        <v>#N/A</v>
      </c>
      <c r="W267" s="85"/>
    </row>
    <row r="268" spans="1:23" ht="12.75" customHeight="1" x14ac:dyDescent="0.3">
      <c r="A268" s="76"/>
      <c r="B268" s="77"/>
      <c r="C268" s="77"/>
      <c r="D268" s="77"/>
      <c r="E268" s="78"/>
      <c r="F268" s="78"/>
      <c r="G268" s="78"/>
      <c r="H268" s="78"/>
      <c r="I268" s="78"/>
      <c r="J268" s="78"/>
      <c r="K268" s="78"/>
      <c r="L268" s="78"/>
      <c r="M268" s="77"/>
      <c r="N268" s="78"/>
      <c r="O268" s="78"/>
      <c r="P268" s="78"/>
      <c r="Q268" s="78"/>
      <c r="R268" s="78"/>
      <c r="S268" s="79"/>
      <c r="T268" s="77"/>
      <c r="U268" s="77"/>
      <c r="V268" s="77"/>
      <c r="W268" s="77"/>
    </row>
    <row r="269" spans="1:23" ht="12.75" customHeight="1" x14ac:dyDescent="0.3">
      <c r="A269" s="203" t="s">
        <v>35</v>
      </c>
      <c r="B269" s="204"/>
      <c r="C269" s="204"/>
      <c r="D269" s="204"/>
      <c r="E269" s="204"/>
      <c r="F269" s="204"/>
      <c r="G269" s="204"/>
      <c r="H269" s="204"/>
      <c r="I269" s="204"/>
      <c r="J269" s="204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204"/>
      <c r="V269" s="204"/>
      <c r="W269" s="205"/>
    </row>
    <row r="270" spans="1:23" ht="12.75" customHeight="1" x14ac:dyDescent="0.3">
      <c r="A270" s="21"/>
      <c r="B270" s="22"/>
      <c r="C270" s="22"/>
      <c r="D270" s="22"/>
      <c r="E270" s="207" t="s">
        <v>36</v>
      </c>
      <c r="F270" s="204"/>
      <c r="G270" s="204"/>
      <c r="H270" s="205"/>
      <c r="I270" s="207" t="s">
        <v>37</v>
      </c>
      <c r="J270" s="204"/>
      <c r="K270" s="204"/>
      <c r="L270" s="205"/>
      <c r="M270" s="24"/>
      <c r="N270" s="206" t="s">
        <v>38</v>
      </c>
      <c r="O270" s="204"/>
      <c r="P270" s="204"/>
      <c r="Q270" s="204"/>
      <c r="R270" s="204"/>
      <c r="S270" s="204"/>
      <c r="T270" s="205"/>
      <c r="U270" s="206" t="s">
        <v>39</v>
      </c>
      <c r="V270" s="204"/>
      <c r="W270" s="205"/>
    </row>
    <row r="271" spans="1:23" ht="12.75" customHeight="1" x14ac:dyDescent="0.3">
      <c r="A271" s="26" t="s">
        <v>40</v>
      </c>
      <c r="B271" s="27" t="s">
        <v>32</v>
      </c>
      <c r="C271" s="23" t="s">
        <v>33</v>
      </c>
      <c r="D271" s="23" t="s">
        <v>34</v>
      </c>
      <c r="E271" s="23" t="s">
        <v>41</v>
      </c>
      <c r="F271" s="24" t="s">
        <v>42</v>
      </c>
      <c r="G271" s="24" t="s">
        <v>59</v>
      </c>
      <c r="H271" s="28" t="s">
        <v>44</v>
      </c>
      <c r="I271" s="86" t="s">
        <v>45</v>
      </c>
      <c r="J271" s="87" t="s">
        <v>46</v>
      </c>
      <c r="K271" s="87" t="s">
        <v>47</v>
      </c>
      <c r="L271" s="88" t="s">
        <v>48</v>
      </c>
      <c r="M271" s="25" t="s">
        <v>49</v>
      </c>
      <c r="N271" s="89" t="s">
        <v>50</v>
      </c>
      <c r="O271" s="90" t="s">
        <v>51</v>
      </c>
      <c r="P271" s="90" t="s">
        <v>52</v>
      </c>
      <c r="Q271" s="90" t="s">
        <v>53</v>
      </c>
      <c r="R271" s="90" t="s">
        <v>54</v>
      </c>
      <c r="S271" s="90" t="s">
        <v>55</v>
      </c>
      <c r="T271" s="91" t="s">
        <v>56</v>
      </c>
      <c r="U271" s="25" t="s">
        <v>57</v>
      </c>
      <c r="V271" s="33" t="s">
        <v>40</v>
      </c>
      <c r="W271" s="29" t="s">
        <v>58</v>
      </c>
    </row>
    <row r="272" spans="1:23" ht="12.75" customHeight="1" x14ac:dyDescent="0.3">
      <c r="A272" s="34">
        <v>1</v>
      </c>
      <c r="B272" s="35" t="e">
        <f t="array" aca="1" ref="B272" ca="1">IFNA(INDEX(Junior!B$7:B$86,MATCH(A272,Junior!$W$7:$W$86,0)),"")</f>
        <v>#NAME?</v>
      </c>
      <c r="C272" s="35" t="e">
        <f t="array" ref="C272">INDEX(Junior!C$7:C$86,MATCH(A272,Junior!$W$7:$W$86,0))</f>
        <v>#N/A</v>
      </c>
      <c r="D272" s="80" t="e">
        <f t="array" ref="D272">INDEX(Junior!D$7:D$86,MATCH(A272,Junior!$W$7:$W$86,0))</f>
        <v>#N/A</v>
      </c>
      <c r="E272" s="38" t="e">
        <f t="array" ref="E272">INDEX(Junior!F$7:F$86,MATCH($A272,Junior!$W$7:$W$86,0))</f>
        <v>#N/A</v>
      </c>
      <c r="F272" s="38" t="e">
        <f t="array" ref="F272">INDEX(Junior!G$7:G$86,MATCH($A272,Junior!$W$7:$W$86,0))</f>
        <v>#N/A</v>
      </c>
      <c r="G272" s="38" t="e">
        <f t="array" ref="G272">INDEX(Junior!H$7:H$86,MATCH($A272,Junior!$W$7:$W$86,0))</f>
        <v>#N/A</v>
      </c>
      <c r="H272" s="38" t="e">
        <f t="array" ref="H272">INDEX(Junior!I$7:I$86,MATCH($A272,Junior!$W$7:$W$86,0))</f>
        <v>#N/A</v>
      </c>
      <c r="I272" s="92" t="e">
        <f t="array" ref="I272">INDEX(Junior!J$7:J$86,MATCH($A272,Junior!$W$7:$W$86,0))</f>
        <v>#N/A</v>
      </c>
      <c r="J272" s="93" t="e">
        <f t="array" ref="J272">INDEX(Junior!K$7:K$86,MATCH($A272,Junior!$W$7:$W$86,0))</f>
        <v>#N/A</v>
      </c>
      <c r="K272" s="93" t="e">
        <f t="array" ref="K272">INDEX(Junior!L$7:L$86,MATCH($A272,Junior!$W$7:$W$86,0))</f>
        <v>#N/A</v>
      </c>
      <c r="L272" s="40" t="e">
        <f t="array" ref="L272">INDEX(Junior!M$7:M$86,MATCH($A272,Junior!$W$7:$W$86,0))</f>
        <v>#N/A</v>
      </c>
      <c r="M272" s="94" t="e">
        <f t="array" ref="M272">INDEX(Junior!N$7:N$86,MATCH($A272,Junior!$W$7:$W$86,0))</f>
        <v>#N/A</v>
      </c>
      <c r="N272" s="42" t="e">
        <f t="array" ref="N272">INDEX(Junior!O$7:O$86,MATCH($A272,Junior!$W$7:$W$86,0))</f>
        <v>#N/A</v>
      </c>
      <c r="O272" s="43" t="e">
        <f t="array" ref="O272">INDEX(Junior!P$7:P$86,MATCH($A272,Junior!$W$7:$W$86,0))</f>
        <v>#N/A</v>
      </c>
      <c r="P272" s="43" t="e">
        <f t="array" ref="P272">INDEX(Junior!Q$7:Q$86,MATCH($A272,Junior!$W$7:$W$86,0))</f>
        <v>#N/A</v>
      </c>
      <c r="Q272" s="43" t="e">
        <f t="array" ref="Q272">INDEX(Junior!R$7:R$86,MATCH($A272,Junior!$W$7:$W$86,0))</f>
        <v>#N/A</v>
      </c>
      <c r="R272" s="43" t="e">
        <f t="array" ref="R272">INDEX(Junior!S$7:S$86,MATCH($A272,Junior!$W$7:$W$86,0))</f>
        <v>#N/A</v>
      </c>
      <c r="S272" s="43" t="e">
        <f t="array" ref="S272">INDEX(Junior!T$7:T$86,MATCH($A272,Junior!$W$7:$W$86,0))</f>
        <v>#N/A</v>
      </c>
      <c r="T272" s="95" t="e">
        <f t="array" ref="T272">INDEX(Junior!U$7:U$86,MATCH($A272,Junior!$W$7:$W$86,0))</f>
        <v>#N/A</v>
      </c>
      <c r="U272" s="45" t="e">
        <f t="array" ref="U272">INDEX(Junior!$V$7:$V$86,MATCH(A272,Junior!$W$7:$W$86,0))</f>
        <v>#N/A</v>
      </c>
      <c r="V272" s="46" t="e">
        <f t="array" ref="V272">INDEX(Junior!$W$7:$W$86,MATCH(A272,Junior!$W$7:$W$86,0))</f>
        <v>#N/A</v>
      </c>
      <c r="W272" s="83"/>
    </row>
    <row r="273" spans="1:23" ht="12.75" customHeight="1" x14ac:dyDescent="0.3">
      <c r="A273" s="48">
        <v>2</v>
      </c>
      <c r="B273" s="49" t="e">
        <f t="array" aca="1" ref="B273" ca="1">IFNA(INDEX(Junior!$B$7:$B$86,MATCH(A273,Junior!$W$7:$W$86,0)),"")</f>
        <v>#NAME?</v>
      </c>
      <c r="C273" s="49" t="e">
        <f t="array" ref="C273">INDEX(Junior!$C$7:$C$86,MATCH(A273,Junior!$W$7:$W$86,0))</f>
        <v>#N/A</v>
      </c>
      <c r="D273" s="81" t="e">
        <f t="array" ref="D273">INDEX(Junior!$D$7:$D$86,MATCH(A273,Junior!$W$7:$W$86,0))</f>
        <v>#N/A</v>
      </c>
      <c r="E273" s="52" t="e">
        <f t="array" ref="E273">INDEX(Junior!F$7:F$86,MATCH($A273,Junior!$W$7:$W$86,0))</f>
        <v>#N/A</v>
      </c>
      <c r="F273" s="52" t="e">
        <f t="array" ref="F273">INDEX(Junior!G$7:G$86,MATCH($A273,Junior!$W$7:$W$86,0))</f>
        <v>#N/A</v>
      </c>
      <c r="G273" s="52" t="e">
        <f t="array" ref="G273">INDEX(Junior!H$7:H$86,MATCH($A273,Junior!$W$7:$W$86,0))</f>
        <v>#N/A</v>
      </c>
      <c r="H273" s="52" t="e">
        <f t="array" ref="H273">INDEX(Junior!I$7:I$86,MATCH($A273,Junior!$W$7:$W$86,0))</f>
        <v>#N/A</v>
      </c>
      <c r="I273" s="96" t="e">
        <f t="array" ref="I273">INDEX(Junior!J$7:J$86,MATCH($A273,Junior!$W$7:$W$86,0))</f>
        <v>#N/A</v>
      </c>
      <c r="J273" s="52" t="e">
        <f t="array" ref="J273">INDEX(Junior!K$7:K$86,MATCH($A273,Junior!$W$7:$W$86,0))</f>
        <v>#N/A</v>
      </c>
      <c r="K273" s="52" t="e">
        <f t="array" ref="K273">INDEX(Junior!L$7:L$86,MATCH($A273,Junior!$W$7:$W$86,0))</f>
        <v>#N/A</v>
      </c>
      <c r="L273" s="53" t="e">
        <f t="array" ref="L273">INDEX(Junior!M$7:M$86,MATCH($A273,Junior!$W$7:$W$86,0))</f>
        <v>#N/A</v>
      </c>
      <c r="M273" s="97" t="e">
        <f t="array" ref="M273">INDEX(Junior!N$7:N$86,MATCH($A273,Junior!$W$7:$W$86,0))</f>
        <v>#N/A</v>
      </c>
      <c r="N273" s="55" t="e">
        <f t="array" ref="N273">INDEX(Junior!O$7:O$86,MATCH($A273,Junior!$W$7:$W$86,0))</f>
        <v>#N/A</v>
      </c>
      <c r="O273" s="56" t="e">
        <f t="array" ref="O273">INDEX(Junior!P$7:P$86,MATCH($A273,Junior!$W$7:$W$86,0))</f>
        <v>#N/A</v>
      </c>
      <c r="P273" s="56" t="e">
        <f t="array" ref="P273">INDEX(Junior!Q$7:Q$86,MATCH($A273,Junior!$W$7:$W$86,0))</f>
        <v>#N/A</v>
      </c>
      <c r="Q273" s="56" t="e">
        <f t="array" ref="Q273">INDEX(Junior!R$7:R$86,MATCH($A273,Junior!$W$7:$W$86,0))</f>
        <v>#N/A</v>
      </c>
      <c r="R273" s="56" t="e">
        <f t="array" ref="R273">INDEX(Junior!S$7:S$86,MATCH($A273,Junior!$W$7:$W$86,0))</f>
        <v>#N/A</v>
      </c>
      <c r="S273" s="56" t="e">
        <f t="array" ref="S273">INDEX(Junior!T$7:T$86,MATCH($A273,Junior!$W$7:$W$86,0))</f>
        <v>#N/A</v>
      </c>
      <c r="T273" s="57" t="e">
        <f t="array" ref="T273">INDEX(Junior!U$7:U$86,MATCH($A273,Junior!$W$7:$W$86,0))</f>
        <v>#N/A</v>
      </c>
      <c r="U273" s="58" t="e">
        <f t="array" ref="U273">INDEX(Junior!$V$7:$V$86,MATCH(A273,Junior!$W$7:$W$86,0))</f>
        <v>#N/A</v>
      </c>
      <c r="V273" s="59" t="e">
        <f t="array" ref="V273">INDEX(Junior!$W$7:$W$86,MATCH(A273,Junior!$W$7:$W$86,0))</f>
        <v>#N/A</v>
      </c>
      <c r="W273" s="84"/>
    </row>
    <row r="274" spans="1:23" ht="12.75" customHeight="1" x14ac:dyDescent="0.3">
      <c r="A274" s="34">
        <v>3</v>
      </c>
      <c r="B274" s="35" t="e">
        <f t="array" aca="1" ref="B274" ca="1">IFNA(INDEX(Junior!B$7:B$86,MATCH(A274,Junior!$W$7:$W$86,0)),"")</f>
        <v>#NAME?</v>
      </c>
      <c r="C274" s="35" t="e">
        <f t="array" ref="C274">INDEX(Junior!C$7:C$86,MATCH(A274,Junior!$W$7:$W$86,0))</f>
        <v>#N/A</v>
      </c>
      <c r="D274" s="80" t="e">
        <f t="array" ref="D274">INDEX(Junior!D$7:D$86,MATCH(A274,Junior!$W$7:$W$86,0))</f>
        <v>#N/A</v>
      </c>
      <c r="E274" s="38" t="e">
        <f t="array" ref="E274">INDEX(Junior!F$7:F$86,MATCH($A274,Junior!$W$7:$W$86,0))</f>
        <v>#N/A</v>
      </c>
      <c r="F274" s="38" t="e">
        <f t="array" ref="F274">INDEX(Junior!G$7:G$86,MATCH($A274,Junior!$W$7:$W$86,0))</f>
        <v>#N/A</v>
      </c>
      <c r="G274" s="38" t="e">
        <f t="array" ref="G274">INDEX(Junior!H$7:H$86,MATCH($A274,Junior!$W$7:$W$86,0))</f>
        <v>#N/A</v>
      </c>
      <c r="H274" s="38" t="e">
        <f t="array" ref="H274">INDEX(Junior!I$7:I$86,MATCH($A274,Junior!$W$7:$W$86,0))</f>
        <v>#N/A</v>
      </c>
      <c r="I274" s="98" t="e">
        <f t="array" ref="I274">INDEX(Junior!J$7:J$86,MATCH($A274,Junior!$W$7:$W$86,0))</f>
        <v>#N/A</v>
      </c>
      <c r="J274" s="38" t="e">
        <f t="array" ref="J274">INDEX(Junior!K$7:K$86,MATCH($A274,Junior!$W$7:$W$86,0))</f>
        <v>#N/A</v>
      </c>
      <c r="K274" s="38" t="e">
        <f t="array" ref="K274">INDEX(Junior!L$7:L$86,MATCH($A274,Junior!$W$7:$W$86,0))</f>
        <v>#N/A</v>
      </c>
      <c r="L274" s="39" t="e">
        <f t="array" ref="L274">INDEX(Junior!M$7:M$86,MATCH($A274,Junior!$W$7:$W$86,0))</f>
        <v>#N/A</v>
      </c>
      <c r="M274" s="94" t="e">
        <f t="array" ref="M274">INDEX(Junior!N$7:N$86,MATCH($A274,Junior!$W$7:$W$86,0))</f>
        <v>#N/A</v>
      </c>
      <c r="N274" s="61" t="e">
        <f t="array" ref="N274">INDEX(Junior!O$7:O$86,MATCH($A274,Junior!$W$7:$W$86,0))</f>
        <v>#N/A</v>
      </c>
      <c r="O274" s="62" t="e">
        <f t="array" ref="O274">INDEX(Junior!P$7:P$86,MATCH($A274,Junior!$W$7:$W$86,0))</f>
        <v>#N/A</v>
      </c>
      <c r="P274" s="62" t="e">
        <f t="array" ref="P274">INDEX(Junior!Q$7:Q$86,MATCH($A274,Junior!$W$7:$W$86,0))</f>
        <v>#N/A</v>
      </c>
      <c r="Q274" s="62" t="e">
        <f t="array" ref="Q274">INDEX(Junior!R$7:R$86,MATCH($A274,Junior!$W$7:$W$86,0))</f>
        <v>#N/A</v>
      </c>
      <c r="R274" s="62" t="e">
        <f t="array" ref="R274">INDEX(Junior!S$7:S$86,MATCH($A274,Junior!$W$7:$W$86,0))</f>
        <v>#N/A</v>
      </c>
      <c r="S274" s="62" t="e">
        <f t="array" ref="S274">INDEX(Junior!T$7:T$86,MATCH($A274,Junior!$W$7:$W$86,0))</f>
        <v>#N/A</v>
      </c>
      <c r="T274" s="44" t="e">
        <f t="array" ref="T274">INDEX(Junior!U$7:U$86,MATCH($A274,Junior!$W$7:$W$86,0))</f>
        <v>#N/A</v>
      </c>
      <c r="U274" s="45" t="e">
        <f t="array" ref="U274">INDEX(Junior!$V$7:$V$86,MATCH(A274,Junior!$W$7:$W$86,0))</f>
        <v>#N/A</v>
      </c>
      <c r="V274" s="46" t="e">
        <f t="array" ref="V274">INDEX(Junior!$W$7:$W$86,MATCH(A274,Junior!$W$7:$W$86,0))</f>
        <v>#N/A</v>
      </c>
      <c r="W274" s="83"/>
    </row>
    <row r="275" spans="1:23" ht="12.75" customHeight="1" x14ac:dyDescent="0.3">
      <c r="A275" s="48">
        <v>4</v>
      </c>
      <c r="B275" s="49" t="e">
        <f t="array" aca="1" ref="B275" ca="1">IFNA(INDEX(Junior!$B$7:$B$86,MATCH(A275,Junior!$W$7:$W$86,0)),"")</f>
        <v>#NAME?</v>
      </c>
      <c r="C275" s="49" t="e">
        <f t="array" ref="C275">INDEX(Junior!$C$7:$C$86,MATCH(A275,Junior!$W$7:$W$86,0))</f>
        <v>#N/A</v>
      </c>
      <c r="D275" s="81" t="e">
        <f t="array" ref="D275">INDEX(Junior!$D$7:$D$86,MATCH(A275,Junior!$W$7:$W$86,0))</f>
        <v>#N/A</v>
      </c>
      <c r="E275" s="52" t="e">
        <f t="array" ref="E275">INDEX(Junior!F$7:F$86,MATCH($A275,Junior!$W$7:$W$86,0))</f>
        <v>#N/A</v>
      </c>
      <c r="F275" s="52" t="e">
        <f t="array" ref="F275">INDEX(Junior!G$7:G$86,MATCH($A275,Junior!$W$7:$W$86,0))</f>
        <v>#N/A</v>
      </c>
      <c r="G275" s="52" t="e">
        <f t="array" ref="G275">INDEX(Junior!H$7:H$86,MATCH($A275,Junior!$W$7:$W$86,0))</f>
        <v>#N/A</v>
      </c>
      <c r="H275" s="52" t="e">
        <f t="array" ref="H275">INDEX(Junior!I$7:I$86,MATCH($A275,Junior!$W$7:$W$86,0))</f>
        <v>#N/A</v>
      </c>
      <c r="I275" s="96" t="e">
        <f t="array" ref="I275">INDEX(Junior!J$7:J$86,MATCH($A275,Junior!$W$7:$W$86,0))</f>
        <v>#N/A</v>
      </c>
      <c r="J275" s="52" t="e">
        <f t="array" ref="J275">INDEX(Junior!K$7:K$86,MATCH($A275,Junior!$W$7:$W$86,0))</f>
        <v>#N/A</v>
      </c>
      <c r="K275" s="52" t="e">
        <f t="array" ref="K275">INDEX(Junior!L$7:L$86,MATCH($A275,Junior!$W$7:$W$86,0))</f>
        <v>#N/A</v>
      </c>
      <c r="L275" s="53" t="e">
        <f t="array" ref="L275">INDEX(Junior!M$7:M$86,MATCH($A275,Junior!$W$7:$W$86,0))</f>
        <v>#N/A</v>
      </c>
      <c r="M275" s="97" t="e">
        <f t="array" ref="M275">INDEX(Junior!N$7:N$86,MATCH($A275,Junior!$W$7:$W$86,0))</f>
        <v>#N/A</v>
      </c>
      <c r="N275" s="55" t="e">
        <f t="array" ref="N275">INDEX(Junior!O$7:O$86,MATCH($A275,Junior!$W$7:$W$86,0))</f>
        <v>#N/A</v>
      </c>
      <c r="O275" s="56" t="e">
        <f t="array" ref="O275">INDEX(Junior!P$7:P$86,MATCH($A275,Junior!$W$7:$W$86,0))</f>
        <v>#N/A</v>
      </c>
      <c r="P275" s="56" t="e">
        <f t="array" ref="P275">INDEX(Junior!Q$7:Q$86,MATCH($A275,Junior!$W$7:$W$86,0))</f>
        <v>#N/A</v>
      </c>
      <c r="Q275" s="56" t="e">
        <f t="array" ref="Q275">INDEX(Junior!R$7:R$86,MATCH($A275,Junior!$W$7:$W$86,0))</f>
        <v>#N/A</v>
      </c>
      <c r="R275" s="56" t="e">
        <f t="array" ref="R275">INDEX(Junior!S$7:S$86,MATCH($A275,Junior!$W$7:$W$86,0))</f>
        <v>#N/A</v>
      </c>
      <c r="S275" s="56" t="e">
        <f t="array" ref="S275">INDEX(Junior!T$7:T$86,MATCH($A275,Junior!$W$7:$W$86,0))</f>
        <v>#N/A</v>
      </c>
      <c r="T275" s="57" t="e">
        <f t="array" ref="T275">INDEX(Junior!U$7:U$86,MATCH($A275,Junior!$W$7:$W$86,0))</f>
        <v>#N/A</v>
      </c>
      <c r="U275" s="58" t="e">
        <f t="array" ref="U275">INDEX(Junior!$V$7:$V$86,MATCH(A275,Junior!$W$7:$W$86,0))</f>
        <v>#N/A</v>
      </c>
      <c r="V275" s="59" t="e">
        <f t="array" ref="V275">INDEX(Junior!$W$7:$W$86,MATCH(A275,Junior!$W$7:$W$86,0))</f>
        <v>#N/A</v>
      </c>
      <c r="W275" s="84"/>
    </row>
    <row r="276" spans="1:23" ht="12.75" customHeight="1" x14ac:dyDescent="0.3">
      <c r="A276" s="34">
        <v>5</v>
      </c>
      <c r="B276" s="35" t="e">
        <f t="array" aca="1" ref="B276" ca="1">IFNA(INDEX(Junior!B$7:B$86,MATCH(A276,Junior!$W$7:$W$86,0)),"")</f>
        <v>#NAME?</v>
      </c>
      <c r="C276" s="35" t="e">
        <f t="array" ref="C276">INDEX(Junior!C$7:C$86,MATCH(A276,Junior!$W$7:$W$86,0))</f>
        <v>#N/A</v>
      </c>
      <c r="D276" s="80" t="e">
        <f t="array" ref="D276">INDEX(Junior!D$7:D$86,MATCH(A276,Junior!$W$7:$W$86,0))</f>
        <v>#N/A</v>
      </c>
      <c r="E276" s="38" t="e">
        <f t="array" ref="E276">INDEX(Junior!F$7:F$86,MATCH($A276,Junior!$W$7:$W$86,0))</f>
        <v>#N/A</v>
      </c>
      <c r="F276" s="38" t="e">
        <f t="array" ref="F276">INDEX(Junior!G$7:G$86,MATCH($A276,Junior!$W$7:$W$86,0))</f>
        <v>#N/A</v>
      </c>
      <c r="G276" s="38" t="e">
        <f t="array" ref="G276">INDEX(Junior!H$7:H$86,MATCH($A276,Junior!$W$7:$W$86,0))</f>
        <v>#N/A</v>
      </c>
      <c r="H276" s="38" t="e">
        <f t="array" ref="H276">INDEX(Junior!I$7:I$86,MATCH($A276,Junior!$W$7:$W$86,0))</f>
        <v>#N/A</v>
      </c>
      <c r="I276" s="98" t="e">
        <f t="array" ref="I276">INDEX(Junior!J$7:J$86,MATCH($A276,Junior!$W$7:$W$86,0))</f>
        <v>#N/A</v>
      </c>
      <c r="J276" s="38" t="e">
        <f t="array" ref="J276">INDEX(Junior!K$7:K$86,MATCH($A276,Junior!$W$7:$W$86,0))</f>
        <v>#N/A</v>
      </c>
      <c r="K276" s="38" t="e">
        <f t="array" ref="K276">INDEX(Junior!L$7:L$86,MATCH($A276,Junior!$W$7:$W$86,0))</f>
        <v>#N/A</v>
      </c>
      <c r="L276" s="39" t="e">
        <f t="array" ref="L276">INDEX(Junior!M$7:M$86,MATCH($A276,Junior!$W$7:$W$86,0))</f>
        <v>#N/A</v>
      </c>
      <c r="M276" s="94" t="e">
        <f t="array" ref="M276">INDEX(Junior!N$7:N$86,MATCH($A276,Junior!$W$7:$W$86,0))</f>
        <v>#N/A</v>
      </c>
      <c r="N276" s="61" t="e">
        <f t="array" ref="N276">INDEX(Junior!O$7:O$86,MATCH($A276,Junior!$W$7:$W$86,0))</f>
        <v>#N/A</v>
      </c>
      <c r="O276" s="62" t="e">
        <f t="array" ref="O276">INDEX(Junior!P$7:P$86,MATCH($A276,Junior!$W$7:$W$86,0))</f>
        <v>#N/A</v>
      </c>
      <c r="P276" s="62" t="e">
        <f t="array" ref="P276">INDEX(Junior!Q$7:Q$86,MATCH($A276,Junior!$W$7:$W$86,0))</f>
        <v>#N/A</v>
      </c>
      <c r="Q276" s="62" t="e">
        <f t="array" ref="Q276">INDEX(Junior!R$7:R$86,MATCH($A276,Junior!$W$7:$W$86,0))</f>
        <v>#N/A</v>
      </c>
      <c r="R276" s="62" t="e">
        <f t="array" ref="R276">INDEX(Junior!S$7:S$86,MATCH($A276,Junior!$W$7:$W$86,0))</f>
        <v>#N/A</v>
      </c>
      <c r="S276" s="62" t="e">
        <f t="array" ref="S276">INDEX(Junior!T$7:T$86,MATCH($A276,Junior!$W$7:$W$86,0))</f>
        <v>#N/A</v>
      </c>
      <c r="T276" s="44" t="e">
        <f t="array" ref="T276">INDEX(Junior!U$7:U$86,MATCH($A276,Junior!$W$7:$W$86,0))</f>
        <v>#N/A</v>
      </c>
      <c r="U276" s="45" t="e">
        <f t="array" ref="U276">INDEX(Junior!$V$7:$V$86,MATCH(A276,Junior!$W$7:$W$86,0))</f>
        <v>#N/A</v>
      </c>
      <c r="V276" s="46" t="e">
        <f t="array" ref="V276">INDEX(Junior!$W$7:$W$86,MATCH(A276,Junior!$W$7:$W$86,0))</f>
        <v>#N/A</v>
      </c>
      <c r="W276" s="83"/>
    </row>
    <row r="277" spans="1:23" ht="12.75" customHeight="1" x14ac:dyDescent="0.3">
      <c r="A277" s="48">
        <v>6</v>
      </c>
      <c r="B277" s="49" t="e">
        <f t="array" aca="1" ref="B277" ca="1">IFNA(INDEX(Junior!$B$7:$B$86,MATCH(A277,Junior!$W$7:$W$86,0)),"")</f>
        <v>#NAME?</v>
      </c>
      <c r="C277" s="49" t="e">
        <f t="array" ref="C277">INDEX(Junior!$C$7:$C$86,MATCH(A277,Junior!$W$7:$W$86,0))</f>
        <v>#N/A</v>
      </c>
      <c r="D277" s="81" t="e">
        <f t="array" ref="D277">INDEX(Junior!$D$7:$D$86,MATCH(A277,Junior!$W$7:$W$86,0))</f>
        <v>#N/A</v>
      </c>
      <c r="E277" s="52" t="e">
        <f t="array" ref="E277">INDEX(Junior!F$7:F$86,MATCH($A277,Junior!$W$7:$W$86,0))</f>
        <v>#N/A</v>
      </c>
      <c r="F277" s="52" t="e">
        <f t="array" ref="F277">INDEX(Junior!G$7:G$86,MATCH($A277,Junior!$W$7:$W$86,0))</f>
        <v>#N/A</v>
      </c>
      <c r="G277" s="52" t="e">
        <f t="array" ref="G277">INDEX(Junior!H$7:H$86,MATCH($A277,Junior!$W$7:$W$86,0))</f>
        <v>#N/A</v>
      </c>
      <c r="H277" s="52" t="e">
        <f t="array" ref="H277">INDEX(Junior!I$7:I$86,MATCH($A277,Junior!$W$7:$W$86,0))</f>
        <v>#N/A</v>
      </c>
      <c r="I277" s="96" t="e">
        <f t="array" ref="I277">INDEX(Junior!J$7:J$86,MATCH($A277,Junior!$W$7:$W$86,0))</f>
        <v>#N/A</v>
      </c>
      <c r="J277" s="52" t="e">
        <f t="array" ref="J277">INDEX(Junior!K$7:K$86,MATCH($A277,Junior!$W$7:$W$86,0))</f>
        <v>#N/A</v>
      </c>
      <c r="K277" s="52" t="e">
        <f t="array" ref="K277">INDEX(Junior!L$7:L$86,MATCH($A277,Junior!$W$7:$W$86,0))</f>
        <v>#N/A</v>
      </c>
      <c r="L277" s="53" t="e">
        <f t="array" ref="L277">INDEX(Junior!M$7:M$86,MATCH($A277,Junior!$W$7:$W$86,0))</f>
        <v>#N/A</v>
      </c>
      <c r="M277" s="97" t="e">
        <f t="array" ref="M277">INDEX(Junior!N$7:N$86,MATCH($A277,Junior!$W$7:$W$86,0))</f>
        <v>#N/A</v>
      </c>
      <c r="N277" s="55" t="e">
        <f t="array" ref="N277">INDEX(Junior!O$7:O$86,MATCH($A277,Junior!$W$7:$W$86,0))</f>
        <v>#N/A</v>
      </c>
      <c r="O277" s="56" t="e">
        <f t="array" ref="O277">INDEX(Junior!P$7:P$86,MATCH($A277,Junior!$W$7:$W$86,0))</f>
        <v>#N/A</v>
      </c>
      <c r="P277" s="56" t="e">
        <f t="array" ref="P277">INDEX(Junior!Q$7:Q$86,MATCH($A277,Junior!$W$7:$W$86,0))</f>
        <v>#N/A</v>
      </c>
      <c r="Q277" s="56" t="e">
        <f t="array" ref="Q277">INDEX(Junior!R$7:R$86,MATCH($A277,Junior!$W$7:$W$86,0))</f>
        <v>#N/A</v>
      </c>
      <c r="R277" s="56" t="e">
        <f t="array" ref="R277">INDEX(Junior!S$7:S$86,MATCH($A277,Junior!$W$7:$W$86,0))</f>
        <v>#N/A</v>
      </c>
      <c r="S277" s="56" t="e">
        <f t="array" ref="S277">INDEX(Junior!T$7:T$86,MATCH($A277,Junior!$W$7:$W$86,0))</f>
        <v>#N/A</v>
      </c>
      <c r="T277" s="57" t="e">
        <f t="array" ref="T277">INDEX(Junior!U$7:U$86,MATCH($A277,Junior!$W$7:$W$86,0))</f>
        <v>#N/A</v>
      </c>
      <c r="U277" s="58" t="e">
        <f t="array" ref="U277">INDEX(Junior!$V$7:$V$86,MATCH(A277,Junior!$W$7:$W$86,0))</f>
        <v>#N/A</v>
      </c>
      <c r="V277" s="59" t="e">
        <f t="array" ref="V277">INDEX(Junior!$W$7:$W$86,MATCH(A277,Junior!$W$7:$W$86,0))</f>
        <v>#N/A</v>
      </c>
      <c r="W277" s="84"/>
    </row>
    <row r="278" spans="1:23" ht="12.75" customHeight="1" x14ac:dyDescent="0.3">
      <c r="A278" s="34">
        <v>7</v>
      </c>
      <c r="B278" s="35" t="e">
        <f t="array" aca="1" ref="B278" ca="1">IFNA(INDEX(Junior!B$7:B$86,MATCH(A278,Junior!$W$7:$W$86,0)),"")</f>
        <v>#NAME?</v>
      </c>
      <c r="C278" s="35" t="e">
        <f t="array" ref="C278">INDEX(Junior!C$7:C$86,MATCH(A278,Junior!$W$7:$W$86,0))</f>
        <v>#N/A</v>
      </c>
      <c r="D278" s="80" t="e">
        <f t="array" ref="D278">INDEX(Junior!D$7:D$86,MATCH(A278,Junior!$W$7:$W$86,0))</f>
        <v>#N/A</v>
      </c>
      <c r="E278" s="38" t="e">
        <f t="array" ref="E278">INDEX(Junior!F$7:F$86,MATCH($A278,Junior!$W$7:$W$86,0))</f>
        <v>#N/A</v>
      </c>
      <c r="F278" s="38" t="e">
        <f t="array" ref="F278">INDEX(Junior!G$7:G$86,MATCH($A278,Junior!$W$7:$W$86,0))</f>
        <v>#N/A</v>
      </c>
      <c r="G278" s="38" t="e">
        <f t="array" ref="G278">INDEX(Junior!H$7:H$86,MATCH($A278,Junior!$W$7:$W$86,0))</f>
        <v>#N/A</v>
      </c>
      <c r="H278" s="38" t="e">
        <f t="array" ref="H278">INDEX(Junior!I$7:I$86,MATCH($A278,Junior!$W$7:$W$86,0))</f>
        <v>#N/A</v>
      </c>
      <c r="I278" s="98" t="e">
        <f t="array" ref="I278">INDEX(Junior!J$7:J$86,MATCH($A278,Junior!$W$7:$W$86,0))</f>
        <v>#N/A</v>
      </c>
      <c r="J278" s="38" t="e">
        <f t="array" ref="J278">INDEX(Junior!K$7:K$86,MATCH($A278,Junior!$W$7:$W$86,0))</f>
        <v>#N/A</v>
      </c>
      <c r="K278" s="38" t="e">
        <f t="array" ref="K278">INDEX(Junior!L$7:L$86,MATCH($A278,Junior!$W$7:$W$86,0))</f>
        <v>#N/A</v>
      </c>
      <c r="L278" s="39" t="e">
        <f t="array" ref="L278">INDEX(Junior!M$7:M$86,MATCH($A278,Junior!$W$7:$W$86,0))</f>
        <v>#N/A</v>
      </c>
      <c r="M278" s="94" t="e">
        <f t="array" ref="M278">INDEX(Junior!N$7:N$86,MATCH($A278,Junior!$W$7:$W$86,0))</f>
        <v>#N/A</v>
      </c>
      <c r="N278" s="61" t="e">
        <f t="array" ref="N278">INDEX(Junior!O$7:O$86,MATCH($A278,Junior!$W$7:$W$86,0))</f>
        <v>#N/A</v>
      </c>
      <c r="O278" s="62" t="e">
        <f t="array" ref="O278">INDEX(Junior!P$7:P$86,MATCH($A278,Junior!$W$7:$W$86,0))</f>
        <v>#N/A</v>
      </c>
      <c r="P278" s="62" t="e">
        <f t="array" ref="P278">INDEX(Junior!Q$7:Q$86,MATCH($A278,Junior!$W$7:$W$86,0))</f>
        <v>#N/A</v>
      </c>
      <c r="Q278" s="62" t="e">
        <f t="array" ref="Q278">INDEX(Junior!R$7:R$86,MATCH($A278,Junior!$W$7:$W$86,0))</f>
        <v>#N/A</v>
      </c>
      <c r="R278" s="62" t="e">
        <f t="array" ref="R278">INDEX(Junior!S$7:S$86,MATCH($A278,Junior!$W$7:$W$86,0))</f>
        <v>#N/A</v>
      </c>
      <c r="S278" s="62" t="e">
        <f t="array" ref="S278">INDEX(Junior!T$7:T$86,MATCH($A278,Junior!$W$7:$W$86,0))</f>
        <v>#N/A</v>
      </c>
      <c r="T278" s="44" t="e">
        <f t="array" ref="T278">INDEX(Junior!U$7:U$86,MATCH($A278,Junior!$W$7:$W$86,0))</f>
        <v>#N/A</v>
      </c>
      <c r="U278" s="45" t="e">
        <f t="array" ref="U278">INDEX(Junior!$V$7:$V$86,MATCH(A278,Junior!$W$7:$W$86,0))</f>
        <v>#N/A</v>
      </c>
      <c r="V278" s="46" t="e">
        <f t="array" ref="V278">INDEX(Junior!$W$7:$W$86,MATCH(A278,Junior!$W$7:$W$86,0))</f>
        <v>#N/A</v>
      </c>
      <c r="W278" s="83"/>
    </row>
    <row r="279" spans="1:23" ht="12.75" customHeight="1" x14ac:dyDescent="0.3">
      <c r="A279" s="48">
        <v>8</v>
      </c>
      <c r="B279" s="49" t="e">
        <f t="array" aca="1" ref="B279" ca="1">IFNA(INDEX(Junior!$B$7:$B$86,MATCH(A279,Junior!$W$7:$W$86,0)),"")</f>
        <v>#NAME?</v>
      </c>
      <c r="C279" s="49" t="e">
        <f t="array" ref="C279">INDEX(Junior!$C$7:$C$86,MATCH(A279,Junior!$W$7:$W$86,0))</f>
        <v>#N/A</v>
      </c>
      <c r="D279" s="81" t="e">
        <f t="array" ref="D279">INDEX(Junior!$D$7:$D$86,MATCH(A279,Junior!$W$7:$W$86,0))</f>
        <v>#N/A</v>
      </c>
      <c r="E279" s="52" t="e">
        <f t="array" ref="E279">INDEX(Junior!F$7:F$86,MATCH($A279,Junior!$W$7:$W$86,0))</f>
        <v>#N/A</v>
      </c>
      <c r="F279" s="52" t="e">
        <f t="array" ref="F279">INDEX(Junior!G$7:G$86,MATCH($A279,Junior!$W$7:$W$86,0))</f>
        <v>#N/A</v>
      </c>
      <c r="G279" s="52" t="e">
        <f t="array" ref="G279">INDEX(Junior!H$7:H$86,MATCH($A279,Junior!$W$7:$W$86,0))</f>
        <v>#N/A</v>
      </c>
      <c r="H279" s="52" t="e">
        <f t="array" ref="H279">INDEX(Junior!I$7:I$86,MATCH($A279,Junior!$W$7:$W$86,0))</f>
        <v>#N/A</v>
      </c>
      <c r="I279" s="96" t="e">
        <f t="array" ref="I279">INDEX(Junior!J$7:J$86,MATCH($A279,Junior!$W$7:$W$86,0))</f>
        <v>#N/A</v>
      </c>
      <c r="J279" s="52" t="e">
        <f t="array" ref="J279">INDEX(Junior!K$7:K$86,MATCH($A279,Junior!$W$7:$W$86,0))</f>
        <v>#N/A</v>
      </c>
      <c r="K279" s="52" t="e">
        <f t="array" ref="K279">INDEX(Junior!L$7:L$86,MATCH($A279,Junior!$W$7:$W$86,0))</f>
        <v>#N/A</v>
      </c>
      <c r="L279" s="53" t="e">
        <f t="array" ref="L279">INDEX(Junior!M$7:M$86,MATCH($A279,Junior!$W$7:$W$86,0))</f>
        <v>#N/A</v>
      </c>
      <c r="M279" s="97" t="e">
        <f t="array" ref="M279">INDEX(Junior!N$7:N$86,MATCH($A279,Junior!$W$7:$W$86,0))</f>
        <v>#N/A</v>
      </c>
      <c r="N279" s="55" t="e">
        <f t="array" ref="N279">INDEX(Junior!O$7:O$86,MATCH($A279,Junior!$W$7:$W$86,0))</f>
        <v>#N/A</v>
      </c>
      <c r="O279" s="56" t="e">
        <f t="array" ref="O279">INDEX(Junior!P$7:P$86,MATCH($A279,Junior!$W$7:$W$86,0))</f>
        <v>#N/A</v>
      </c>
      <c r="P279" s="56" t="e">
        <f t="array" ref="P279">INDEX(Junior!Q$7:Q$86,MATCH($A279,Junior!$W$7:$W$86,0))</f>
        <v>#N/A</v>
      </c>
      <c r="Q279" s="56" t="e">
        <f t="array" ref="Q279">INDEX(Junior!R$7:R$86,MATCH($A279,Junior!$W$7:$W$86,0))</f>
        <v>#N/A</v>
      </c>
      <c r="R279" s="56" t="e">
        <f t="array" ref="R279">INDEX(Junior!S$7:S$86,MATCH($A279,Junior!$W$7:$W$86,0))</f>
        <v>#N/A</v>
      </c>
      <c r="S279" s="56" t="e">
        <f t="array" ref="S279">INDEX(Junior!T$7:T$86,MATCH($A279,Junior!$W$7:$W$86,0))</f>
        <v>#N/A</v>
      </c>
      <c r="T279" s="57" t="e">
        <f t="array" ref="T279">INDEX(Junior!U$7:U$86,MATCH($A279,Junior!$W$7:$W$86,0))</f>
        <v>#N/A</v>
      </c>
      <c r="U279" s="58" t="e">
        <f t="array" ref="U279">INDEX(Junior!$V$7:$V$86,MATCH(A279,Junior!$W$7:$W$86,0))</f>
        <v>#N/A</v>
      </c>
      <c r="V279" s="59" t="e">
        <f t="array" ref="V279">INDEX(Junior!$W$7:$W$86,MATCH(A279,Junior!$W$7:$W$86,0))</f>
        <v>#N/A</v>
      </c>
      <c r="W279" s="84"/>
    </row>
    <row r="280" spans="1:23" ht="12.75" customHeight="1" x14ac:dyDescent="0.3">
      <c r="A280" s="34">
        <v>9</v>
      </c>
      <c r="B280" s="35" t="e">
        <f t="array" aca="1" ref="B280" ca="1">IFNA(INDEX(Junior!B$7:B$86,MATCH(A280,Junior!$W$7:$W$86,0)),"")</f>
        <v>#NAME?</v>
      </c>
      <c r="C280" s="35" t="e">
        <f t="array" ref="C280">INDEX(Junior!C$7:C$86,MATCH(A280,Junior!$W$7:$W$86,0))</f>
        <v>#N/A</v>
      </c>
      <c r="D280" s="80" t="e">
        <f t="array" ref="D280">INDEX(Junior!D$7:D$86,MATCH(A280,Junior!$W$7:$W$86,0))</f>
        <v>#N/A</v>
      </c>
      <c r="E280" s="38" t="e">
        <f t="array" ref="E280">INDEX(Junior!F$7:F$86,MATCH($A280,Junior!$W$7:$W$86,0))</f>
        <v>#N/A</v>
      </c>
      <c r="F280" s="38" t="e">
        <f t="array" ref="F280">INDEX(Junior!G$7:G$86,MATCH($A280,Junior!$W$7:$W$86,0))</f>
        <v>#N/A</v>
      </c>
      <c r="G280" s="38" t="e">
        <f t="array" ref="G280">INDEX(Junior!H$7:H$86,MATCH($A280,Junior!$W$7:$W$86,0))</f>
        <v>#N/A</v>
      </c>
      <c r="H280" s="38" t="e">
        <f t="array" ref="H280">INDEX(Junior!I$7:I$86,MATCH($A280,Junior!$W$7:$W$86,0))</f>
        <v>#N/A</v>
      </c>
      <c r="I280" s="98" t="e">
        <f t="array" ref="I280">INDEX(Junior!J$7:J$86,MATCH($A280,Junior!$W$7:$W$86,0))</f>
        <v>#N/A</v>
      </c>
      <c r="J280" s="38" t="e">
        <f t="array" ref="J280">INDEX(Junior!K$7:K$86,MATCH($A280,Junior!$W$7:$W$86,0))</f>
        <v>#N/A</v>
      </c>
      <c r="K280" s="38" t="e">
        <f t="array" ref="K280">INDEX(Junior!L$7:L$86,MATCH($A280,Junior!$W$7:$W$86,0))</f>
        <v>#N/A</v>
      </c>
      <c r="L280" s="39" t="e">
        <f t="array" ref="L280">INDEX(Junior!M$7:M$86,MATCH($A280,Junior!$W$7:$W$86,0))</f>
        <v>#N/A</v>
      </c>
      <c r="M280" s="94" t="e">
        <f t="array" ref="M280">INDEX(Junior!N$7:N$86,MATCH($A280,Junior!$W$7:$W$86,0))</f>
        <v>#N/A</v>
      </c>
      <c r="N280" s="61" t="e">
        <f t="array" ref="N280">INDEX(Junior!O$7:O$86,MATCH($A280,Junior!$W$7:$W$86,0))</f>
        <v>#N/A</v>
      </c>
      <c r="O280" s="62" t="e">
        <f t="array" ref="O280">INDEX(Junior!P$7:P$86,MATCH($A280,Junior!$W$7:$W$86,0))</f>
        <v>#N/A</v>
      </c>
      <c r="P280" s="62" t="e">
        <f t="array" ref="P280">INDEX(Junior!Q$7:Q$86,MATCH($A280,Junior!$W$7:$W$86,0))</f>
        <v>#N/A</v>
      </c>
      <c r="Q280" s="62" t="e">
        <f t="array" ref="Q280">INDEX(Junior!R$7:R$86,MATCH($A280,Junior!$W$7:$W$86,0))</f>
        <v>#N/A</v>
      </c>
      <c r="R280" s="62" t="e">
        <f t="array" ref="R280">INDEX(Junior!S$7:S$86,MATCH($A280,Junior!$W$7:$W$86,0))</f>
        <v>#N/A</v>
      </c>
      <c r="S280" s="62" t="e">
        <f t="array" ref="S280">INDEX(Junior!T$7:T$86,MATCH($A280,Junior!$W$7:$W$86,0))</f>
        <v>#N/A</v>
      </c>
      <c r="T280" s="44" t="e">
        <f t="array" ref="T280">INDEX(Junior!U$7:U$86,MATCH($A280,Junior!$W$7:$W$86,0))</f>
        <v>#N/A</v>
      </c>
      <c r="U280" s="45" t="e">
        <f t="array" ref="U280">INDEX(Junior!$V$7:$V$86,MATCH(A280,Junior!$W$7:$W$86,0))</f>
        <v>#N/A</v>
      </c>
      <c r="V280" s="46" t="e">
        <f t="array" ref="V280">INDEX(Junior!$W$7:$W$86,MATCH(A280,Junior!$W$7:$W$86,0))</f>
        <v>#N/A</v>
      </c>
      <c r="W280" s="83"/>
    </row>
    <row r="281" spans="1:23" ht="12.75" customHeight="1" x14ac:dyDescent="0.3">
      <c r="A281" s="48">
        <v>10</v>
      </c>
      <c r="B281" s="49" t="e">
        <f t="array" aca="1" ref="B281" ca="1">IFNA(INDEX(Junior!$B$7:$B$86,MATCH(A281,Junior!$W$7:$W$86,0)),"")</f>
        <v>#NAME?</v>
      </c>
      <c r="C281" s="49" t="e">
        <f t="array" ref="C281">INDEX(Junior!$C$7:$C$86,MATCH(A281,Junior!$W$7:$W$86,0))</f>
        <v>#N/A</v>
      </c>
      <c r="D281" s="81" t="e">
        <f t="array" ref="D281">INDEX(Junior!$D$7:$D$86,MATCH(A281,Junior!$W$7:$W$86,0))</f>
        <v>#N/A</v>
      </c>
      <c r="E281" s="52" t="e">
        <f t="array" ref="E281">INDEX(Junior!F$7:F$86,MATCH($A281,Junior!$W$7:$W$86,0))</f>
        <v>#N/A</v>
      </c>
      <c r="F281" s="52" t="e">
        <f t="array" ref="F281">INDEX(Junior!G$7:G$86,MATCH($A281,Junior!$W$7:$W$86,0))</f>
        <v>#N/A</v>
      </c>
      <c r="G281" s="52" t="e">
        <f t="array" ref="G281">INDEX(Junior!H$7:H$86,MATCH($A281,Junior!$W$7:$W$86,0))</f>
        <v>#N/A</v>
      </c>
      <c r="H281" s="52" t="e">
        <f t="array" ref="H281">INDEX(Junior!I$7:I$86,MATCH($A281,Junior!$W$7:$W$86,0))</f>
        <v>#N/A</v>
      </c>
      <c r="I281" s="96" t="e">
        <f t="array" ref="I281">INDEX(Junior!J$7:J$86,MATCH($A281,Junior!$W$7:$W$86,0))</f>
        <v>#N/A</v>
      </c>
      <c r="J281" s="52" t="e">
        <f t="array" ref="J281">INDEX(Junior!K$7:K$86,MATCH($A281,Junior!$W$7:$W$86,0))</f>
        <v>#N/A</v>
      </c>
      <c r="K281" s="52" t="e">
        <f t="array" ref="K281">INDEX(Junior!L$7:L$86,MATCH($A281,Junior!$W$7:$W$86,0))</f>
        <v>#N/A</v>
      </c>
      <c r="L281" s="53" t="e">
        <f t="array" ref="L281">INDEX(Junior!M$7:M$86,MATCH($A281,Junior!$W$7:$W$86,0))</f>
        <v>#N/A</v>
      </c>
      <c r="M281" s="97" t="e">
        <f t="array" ref="M281">INDEX(Junior!N$7:N$86,MATCH($A281,Junior!$W$7:$W$86,0))</f>
        <v>#N/A</v>
      </c>
      <c r="N281" s="55" t="e">
        <f t="array" ref="N281">INDEX(Junior!O$7:O$86,MATCH($A281,Junior!$W$7:$W$86,0))</f>
        <v>#N/A</v>
      </c>
      <c r="O281" s="56" t="e">
        <f t="array" ref="O281">INDEX(Junior!P$7:P$86,MATCH($A281,Junior!$W$7:$W$86,0))</f>
        <v>#N/A</v>
      </c>
      <c r="P281" s="56" t="e">
        <f t="array" ref="P281">INDEX(Junior!Q$7:Q$86,MATCH($A281,Junior!$W$7:$W$86,0))</f>
        <v>#N/A</v>
      </c>
      <c r="Q281" s="56" t="e">
        <f t="array" ref="Q281">INDEX(Junior!R$7:R$86,MATCH($A281,Junior!$W$7:$W$86,0))</f>
        <v>#N/A</v>
      </c>
      <c r="R281" s="56" t="e">
        <f t="array" ref="R281">INDEX(Junior!S$7:S$86,MATCH($A281,Junior!$W$7:$W$86,0))</f>
        <v>#N/A</v>
      </c>
      <c r="S281" s="56" t="e">
        <f t="array" ref="S281">INDEX(Junior!T$7:T$86,MATCH($A281,Junior!$W$7:$W$86,0))</f>
        <v>#N/A</v>
      </c>
      <c r="T281" s="57" t="e">
        <f t="array" ref="T281">INDEX(Junior!U$7:U$86,MATCH($A281,Junior!$W$7:$W$86,0))</f>
        <v>#N/A</v>
      </c>
      <c r="U281" s="58" t="e">
        <f t="array" ref="U281">INDEX(Junior!$V$7:$V$86,MATCH(A281,Junior!$W$7:$W$86,0))</f>
        <v>#N/A</v>
      </c>
      <c r="V281" s="59" t="e">
        <f t="array" ref="V281">INDEX(Junior!$W$7:$W$86,MATCH(A281,Junior!$W$7:$W$86,0))</f>
        <v>#N/A</v>
      </c>
      <c r="W281" s="84"/>
    </row>
    <row r="282" spans="1:23" ht="12.75" customHeight="1" x14ac:dyDescent="0.3">
      <c r="A282" s="34">
        <v>11</v>
      </c>
      <c r="B282" s="35" t="e">
        <f t="array" aca="1" ref="B282" ca="1">IFNA(INDEX(Junior!B$7:B$86,MATCH(A282,Junior!$W$7:$W$86,0)),"")</f>
        <v>#NAME?</v>
      </c>
      <c r="C282" s="35" t="e">
        <f t="array" ref="C282">INDEX(Junior!C$7:C$86,MATCH(A282,Junior!$W$7:$W$86,0))</f>
        <v>#N/A</v>
      </c>
      <c r="D282" s="80" t="e">
        <f t="array" ref="D282">INDEX(Junior!D$7:D$86,MATCH(A282,Junior!$W$7:$W$86,0))</f>
        <v>#N/A</v>
      </c>
      <c r="E282" s="38" t="e">
        <f t="array" ref="E282">INDEX(Junior!F$7:F$86,MATCH($A282,Junior!$W$7:$W$86,0))</f>
        <v>#N/A</v>
      </c>
      <c r="F282" s="38" t="e">
        <f t="array" ref="F282">INDEX(Junior!G$7:G$86,MATCH($A282,Junior!$W$7:$W$86,0))</f>
        <v>#N/A</v>
      </c>
      <c r="G282" s="38" t="e">
        <f t="array" ref="G282">INDEX(Junior!H$7:H$86,MATCH($A282,Junior!$W$7:$W$86,0))</f>
        <v>#N/A</v>
      </c>
      <c r="H282" s="38" t="e">
        <f t="array" ref="H282">INDEX(Junior!I$7:I$86,MATCH($A282,Junior!$W$7:$W$86,0))</f>
        <v>#N/A</v>
      </c>
      <c r="I282" s="98" t="e">
        <f t="array" ref="I282">INDEX(Junior!J$7:J$86,MATCH($A282,Junior!$W$7:$W$86,0))</f>
        <v>#N/A</v>
      </c>
      <c r="J282" s="38" t="e">
        <f t="array" ref="J282">INDEX(Junior!K$7:K$86,MATCH($A282,Junior!$W$7:$W$86,0))</f>
        <v>#N/A</v>
      </c>
      <c r="K282" s="38" t="e">
        <f t="array" ref="K282">INDEX(Junior!L$7:L$86,MATCH($A282,Junior!$W$7:$W$86,0))</f>
        <v>#N/A</v>
      </c>
      <c r="L282" s="39" t="e">
        <f t="array" ref="L282">INDEX(Junior!M$7:M$86,MATCH($A282,Junior!$W$7:$W$86,0))</f>
        <v>#N/A</v>
      </c>
      <c r="M282" s="94" t="e">
        <f t="array" ref="M282">INDEX(Junior!N$7:N$86,MATCH($A282,Junior!$W$7:$W$86,0))</f>
        <v>#N/A</v>
      </c>
      <c r="N282" s="61" t="e">
        <f t="array" ref="N282">INDEX(Junior!O$7:O$86,MATCH($A282,Junior!$W$7:$W$86,0))</f>
        <v>#N/A</v>
      </c>
      <c r="O282" s="62" t="e">
        <f t="array" ref="O282">INDEX(Junior!P$7:P$86,MATCH($A282,Junior!$W$7:$W$86,0))</f>
        <v>#N/A</v>
      </c>
      <c r="P282" s="62" t="e">
        <f t="array" ref="P282">INDEX(Junior!Q$7:Q$86,MATCH($A282,Junior!$W$7:$W$86,0))</f>
        <v>#N/A</v>
      </c>
      <c r="Q282" s="62" t="e">
        <f t="array" ref="Q282">INDEX(Junior!R$7:R$86,MATCH($A282,Junior!$W$7:$W$86,0))</f>
        <v>#N/A</v>
      </c>
      <c r="R282" s="62" t="e">
        <f t="array" ref="R282">INDEX(Junior!S$7:S$86,MATCH($A282,Junior!$W$7:$W$86,0))</f>
        <v>#N/A</v>
      </c>
      <c r="S282" s="62" t="e">
        <f t="array" ref="S282">INDEX(Junior!T$7:T$86,MATCH($A282,Junior!$W$7:$W$86,0))</f>
        <v>#N/A</v>
      </c>
      <c r="T282" s="44" t="e">
        <f t="array" ref="T282">INDEX(Junior!U$7:U$86,MATCH($A282,Junior!$W$7:$W$86,0))</f>
        <v>#N/A</v>
      </c>
      <c r="U282" s="45" t="e">
        <f t="array" ref="U282">INDEX(Junior!$V$7:$V$86,MATCH(A282,Junior!$W$7:$W$86,0))</f>
        <v>#N/A</v>
      </c>
      <c r="V282" s="46" t="e">
        <f t="array" ref="V282">INDEX(Junior!$W$7:$W$86,MATCH(A282,Junior!$W$7:$W$86,0))</f>
        <v>#N/A</v>
      </c>
      <c r="W282" s="83"/>
    </row>
    <row r="283" spans="1:23" ht="12.75" customHeight="1" x14ac:dyDescent="0.3">
      <c r="A283" s="48">
        <v>12</v>
      </c>
      <c r="B283" s="49" t="e">
        <f t="array" aca="1" ref="B283" ca="1">IFNA(INDEX(Junior!$B$7:$B$86,MATCH(A283,Junior!$W$7:$W$86,0)),"")</f>
        <v>#NAME?</v>
      </c>
      <c r="C283" s="49" t="e">
        <f t="array" ref="C283">INDEX(Junior!$C$7:$C$86,MATCH(A283,Junior!$W$7:$W$86,0))</f>
        <v>#N/A</v>
      </c>
      <c r="D283" s="81" t="e">
        <f t="array" ref="D283">INDEX(Junior!$D$7:$D$86,MATCH(A283,Junior!$W$7:$W$86,0))</f>
        <v>#N/A</v>
      </c>
      <c r="E283" s="52" t="e">
        <f t="array" ref="E283">INDEX(Junior!F$7:F$86,MATCH($A283,Junior!$W$7:$W$86,0))</f>
        <v>#N/A</v>
      </c>
      <c r="F283" s="52" t="e">
        <f t="array" ref="F283">INDEX(Junior!G$7:G$86,MATCH($A283,Junior!$W$7:$W$86,0))</f>
        <v>#N/A</v>
      </c>
      <c r="G283" s="52" t="e">
        <f t="array" ref="G283">INDEX(Junior!H$7:H$86,MATCH($A283,Junior!$W$7:$W$86,0))</f>
        <v>#N/A</v>
      </c>
      <c r="H283" s="52" t="e">
        <f t="array" ref="H283">INDEX(Junior!I$7:I$86,MATCH($A283,Junior!$W$7:$W$86,0))</f>
        <v>#N/A</v>
      </c>
      <c r="I283" s="96" t="e">
        <f t="array" ref="I283">INDEX(Junior!J$7:J$86,MATCH($A283,Junior!$W$7:$W$86,0))</f>
        <v>#N/A</v>
      </c>
      <c r="J283" s="52" t="e">
        <f t="array" ref="J283">INDEX(Junior!K$7:K$86,MATCH($A283,Junior!$W$7:$W$86,0))</f>
        <v>#N/A</v>
      </c>
      <c r="K283" s="52" t="e">
        <f t="array" ref="K283">INDEX(Junior!L$7:L$86,MATCH($A283,Junior!$W$7:$W$86,0))</f>
        <v>#N/A</v>
      </c>
      <c r="L283" s="53" t="e">
        <f t="array" ref="L283">INDEX(Junior!M$7:M$86,MATCH($A283,Junior!$W$7:$W$86,0))</f>
        <v>#N/A</v>
      </c>
      <c r="M283" s="97" t="e">
        <f t="array" ref="M283">INDEX(Junior!N$7:N$86,MATCH($A283,Junior!$W$7:$W$86,0))</f>
        <v>#N/A</v>
      </c>
      <c r="N283" s="55" t="e">
        <f t="array" ref="N283">INDEX(Junior!O$7:O$86,MATCH($A283,Junior!$W$7:$W$86,0))</f>
        <v>#N/A</v>
      </c>
      <c r="O283" s="56" t="e">
        <f t="array" ref="O283">INDEX(Junior!P$7:P$86,MATCH($A283,Junior!$W$7:$W$86,0))</f>
        <v>#N/A</v>
      </c>
      <c r="P283" s="56" t="e">
        <f t="array" ref="P283">INDEX(Junior!Q$7:Q$86,MATCH($A283,Junior!$W$7:$W$86,0))</f>
        <v>#N/A</v>
      </c>
      <c r="Q283" s="56" t="e">
        <f t="array" ref="Q283">INDEX(Junior!R$7:R$86,MATCH($A283,Junior!$W$7:$W$86,0))</f>
        <v>#N/A</v>
      </c>
      <c r="R283" s="56" t="e">
        <f t="array" ref="R283">INDEX(Junior!S$7:S$86,MATCH($A283,Junior!$W$7:$W$86,0))</f>
        <v>#N/A</v>
      </c>
      <c r="S283" s="56" t="e">
        <f t="array" ref="S283">INDEX(Junior!T$7:T$86,MATCH($A283,Junior!$W$7:$W$86,0))</f>
        <v>#N/A</v>
      </c>
      <c r="T283" s="57" t="e">
        <f t="array" ref="T283">INDEX(Junior!U$7:U$86,MATCH($A283,Junior!$W$7:$W$86,0))</f>
        <v>#N/A</v>
      </c>
      <c r="U283" s="58" t="e">
        <f t="array" ref="U283">INDEX(Junior!$V$7:$V$86,MATCH(A283,Junior!$W$7:$W$86,0))</f>
        <v>#N/A</v>
      </c>
      <c r="V283" s="59" t="e">
        <f t="array" ref="V283">INDEX(Junior!$W$7:$W$86,MATCH(A283,Junior!$W$7:$W$86,0))</f>
        <v>#N/A</v>
      </c>
      <c r="W283" s="84"/>
    </row>
    <row r="284" spans="1:23" ht="12.75" customHeight="1" x14ac:dyDescent="0.3">
      <c r="A284" s="34">
        <v>13</v>
      </c>
      <c r="B284" s="35" t="e">
        <f t="array" aca="1" ref="B284" ca="1">IFNA(INDEX(Junior!B$7:B$86,MATCH(A284,Junior!$W$7:$W$86,0)),"")</f>
        <v>#NAME?</v>
      </c>
      <c r="C284" s="35" t="e">
        <f t="array" ref="C284">INDEX(Junior!C$7:C$86,MATCH(A284,Junior!$W$7:$W$86,0))</f>
        <v>#N/A</v>
      </c>
      <c r="D284" s="80" t="e">
        <f t="array" ref="D284">INDEX(Junior!D$7:D$86,MATCH(A284,Junior!$W$7:$W$86,0))</f>
        <v>#N/A</v>
      </c>
      <c r="E284" s="38" t="e">
        <f t="array" ref="E284">INDEX(Junior!F$7:F$86,MATCH($A284,Junior!$W$7:$W$86,0))</f>
        <v>#N/A</v>
      </c>
      <c r="F284" s="38" t="e">
        <f t="array" ref="F284">INDEX(Junior!G$7:G$86,MATCH($A284,Junior!$W$7:$W$86,0))</f>
        <v>#N/A</v>
      </c>
      <c r="G284" s="38" t="e">
        <f t="array" ref="G284">INDEX(Junior!H$7:H$86,MATCH($A284,Junior!$W$7:$W$86,0))</f>
        <v>#N/A</v>
      </c>
      <c r="H284" s="38" t="e">
        <f t="array" ref="H284">INDEX(Junior!I$7:I$86,MATCH($A284,Junior!$W$7:$W$86,0))</f>
        <v>#N/A</v>
      </c>
      <c r="I284" s="98" t="e">
        <f t="array" ref="I284">INDEX(Junior!J$7:J$86,MATCH($A284,Junior!$W$7:$W$86,0))</f>
        <v>#N/A</v>
      </c>
      <c r="J284" s="38" t="e">
        <f t="array" ref="J284">INDEX(Junior!K$7:K$86,MATCH($A284,Junior!$W$7:$W$86,0))</f>
        <v>#N/A</v>
      </c>
      <c r="K284" s="38" t="e">
        <f t="array" ref="K284">INDEX(Junior!L$7:L$86,MATCH($A284,Junior!$W$7:$W$86,0))</f>
        <v>#N/A</v>
      </c>
      <c r="L284" s="39" t="e">
        <f t="array" ref="L284">INDEX(Junior!M$7:M$86,MATCH($A284,Junior!$W$7:$W$86,0))</f>
        <v>#N/A</v>
      </c>
      <c r="M284" s="94" t="e">
        <f t="array" ref="M284">INDEX(Junior!N$7:N$86,MATCH($A284,Junior!$W$7:$W$86,0))</f>
        <v>#N/A</v>
      </c>
      <c r="N284" s="61" t="e">
        <f t="array" ref="N284">INDEX(Junior!O$7:O$86,MATCH($A284,Junior!$W$7:$W$86,0))</f>
        <v>#N/A</v>
      </c>
      <c r="O284" s="62" t="e">
        <f t="array" ref="O284">INDEX(Junior!P$7:P$86,MATCH($A284,Junior!$W$7:$W$86,0))</f>
        <v>#N/A</v>
      </c>
      <c r="P284" s="62" t="e">
        <f t="array" ref="P284">INDEX(Junior!Q$7:Q$86,MATCH($A284,Junior!$W$7:$W$86,0))</f>
        <v>#N/A</v>
      </c>
      <c r="Q284" s="62" t="e">
        <f t="array" ref="Q284">INDEX(Junior!R$7:R$86,MATCH($A284,Junior!$W$7:$W$86,0))</f>
        <v>#N/A</v>
      </c>
      <c r="R284" s="62" t="e">
        <f t="array" ref="R284">INDEX(Junior!S$7:S$86,MATCH($A284,Junior!$W$7:$W$86,0))</f>
        <v>#N/A</v>
      </c>
      <c r="S284" s="62" t="e">
        <f t="array" ref="S284">INDEX(Junior!T$7:T$86,MATCH($A284,Junior!$W$7:$W$86,0))</f>
        <v>#N/A</v>
      </c>
      <c r="T284" s="44" t="e">
        <f t="array" ref="T284">INDEX(Junior!U$7:U$86,MATCH($A284,Junior!$W$7:$W$86,0))</f>
        <v>#N/A</v>
      </c>
      <c r="U284" s="45" t="e">
        <f t="array" ref="U284">INDEX(Junior!$V$7:$V$86,MATCH(A284,Junior!$W$7:$W$86,0))</f>
        <v>#N/A</v>
      </c>
      <c r="V284" s="46" t="e">
        <f t="array" ref="V284">INDEX(Junior!$W$7:$W$86,MATCH(A284,Junior!$W$7:$W$86,0))</f>
        <v>#N/A</v>
      </c>
      <c r="W284" s="83"/>
    </row>
    <row r="285" spans="1:23" ht="12.75" customHeight="1" x14ac:dyDescent="0.3">
      <c r="A285" s="48">
        <v>14</v>
      </c>
      <c r="B285" s="49" t="e">
        <f t="array" aca="1" ref="B285" ca="1">IFNA(INDEX(Junior!$B$7:$B$86,MATCH(A285,Junior!$W$7:$W$86,0)),"")</f>
        <v>#NAME?</v>
      </c>
      <c r="C285" s="49" t="e">
        <f t="array" ref="C285">INDEX(Junior!$C$7:$C$86,MATCH(A285,Junior!$W$7:$W$86,0))</f>
        <v>#N/A</v>
      </c>
      <c r="D285" s="81" t="e">
        <f t="array" ref="D285">INDEX(Junior!$D$7:$D$86,MATCH(A285,Junior!$W$7:$W$86,0))</f>
        <v>#N/A</v>
      </c>
      <c r="E285" s="52" t="e">
        <f t="array" ref="E285">INDEX(Junior!F$7:F$86,MATCH($A285,Junior!$W$7:$W$86,0))</f>
        <v>#N/A</v>
      </c>
      <c r="F285" s="52" t="e">
        <f t="array" ref="F285">INDEX(Junior!G$7:G$86,MATCH($A285,Junior!$W$7:$W$86,0))</f>
        <v>#N/A</v>
      </c>
      <c r="G285" s="52" t="e">
        <f t="array" ref="G285">INDEX(Junior!H$7:H$86,MATCH($A285,Junior!$W$7:$W$86,0))</f>
        <v>#N/A</v>
      </c>
      <c r="H285" s="52" t="e">
        <f t="array" ref="H285">INDEX(Junior!I$7:I$86,MATCH($A285,Junior!$W$7:$W$86,0))</f>
        <v>#N/A</v>
      </c>
      <c r="I285" s="96" t="e">
        <f t="array" ref="I285">INDEX(Junior!J$7:J$86,MATCH($A285,Junior!$W$7:$W$86,0))</f>
        <v>#N/A</v>
      </c>
      <c r="J285" s="52" t="e">
        <f t="array" ref="J285">INDEX(Junior!K$7:K$86,MATCH($A285,Junior!$W$7:$W$86,0))</f>
        <v>#N/A</v>
      </c>
      <c r="K285" s="52" t="e">
        <f t="array" ref="K285">INDEX(Junior!L$7:L$86,MATCH($A285,Junior!$W$7:$W$86,0))</f>
        <v>#N/A</v>
      </c>
      <c r="L285" s="53" t="e">
        <f t="array" ref="L285">INDEX(Junior!M$7:M$86,MATCH($A285,Junior!$W$7:$W$86,0))</f>
        <v>#N/A</v>
      </c>
      <c r="M285" s="97" t="e">
        <f t="array" ref="M285">INDEX(Junior!N$7:N$86,MATCH($A285,Junior!$W$7:$W$86,0))</f>
        <v>#N/A</v>
      </c>
      <c r="N285" s="55" t="e">
        <f t="array" ref="N285">INDEX(Junior!O$7:O$86,MATCH($A285,Junior!$W$7:$W$86,0))</f>
        <v>#N/A</v>
      </c>
      <c r="O285" s="56" t="e">
        <f t="array" ref="O285">INDEX(Junior!P$7:P$86,MATCH($A285,Junior!$W$7:$W$86,0))</f>
        <v>#N/A</v>
      </c>
      <c r="P285" s="56" t="e">
        <f t="array" ref="P285">INDEX(Junior!Q$7:Q$86,MATCH($A285,Junior!$W$7:$W$86,0))</f>
        <v>#N/A</v>
      </c>
      <c r="Q285" s="56" t="e">
        <f t="array" ref="Q285">INDEX(Junior!R$7:R$86,MATCH($A285,Junior!$W$7:$W$86,0))</f>
        <v>#N/A</v>
      </c>
      <c r="R285" s="56" t="e">
        <f t="array" ref="R285">INDEX(Junior!S$7:S$86,MATCH($A285,Junior!$W$7:$W$86,0))</f>
        <v>#N/A</v>
      </c>
      <c r="S285" s="56" t="e">
        <f t="array" ref="S285">INDEX(Junior!T$7:T$86,MATCH($A285,Junior!$W$7:$W$86,0))</f>
        <v>#N/A</v>
      </c>
      <c r="T285" s="57" t="e">
        <f t="array" ref="T285">INDEX(Junior!U$7:U$86,MATCH($A285,Junior!$W$7:$W$86,0))</f>
        <v>#N/A</v>
      </c>
      <c r="U285" s="58" t="e">
        <f t="array" ref="U285">INDEX(Junior!$V$7:$V$86,MATCH(A285,Junior!$W$7:$W$86,0))</f>
        <v>#N/A</v>
      </c>
      <c r="V285" s="59" t="e">
        <f t="array" ref="V285">INDEX(Junior!$W$7:$W$86,MATCH(A285,Junior!$W$7:$W$86,0))</f>
        <v>#N/A</v>
      </c>
      <c r="W285" s="84"/>
    </row>
    <row r="286" spans="1:23" ht="12.75" customHeight="1" x14ac:dyDescent="0.3">
      <c r="A286" s="34">
        <v>15</v>
      </c>
      <c r="B286" s="35" t="e">
        <f t="array" aca="1" ref="B286" ca="1">IFNA(INDEX(Junior!B$7:B$86,MATCH(A286,Junior!$W$7:$W$86,0)),"")</f>
        <v>#NAME?</v>
      </c>
      <c r="C286" s="35" t="e">
        <f t="array" ref="C286">INDEX(Junior!C$7:C$86,MATCH(A286,Junior!$W$7:$W$86,0))</f>
        <v>#N/A</v>
      </c>
      <c r="D286" s="80" t="e">
        <f t="array" ref="D286">INDEX(Junior!D$7:D$86,MATCH(A286,Junior!$W$7:$W$86,0))</f>
        <v>#N/A</v>
      </c>
      <c r="E286" s="38" t="e">
        <f t="array" ref="E286">INDEX(Junior!F$7:F$86,MATCH($A286,Junior!$W$7:$W$86,0))</f>
        <v>#N/A</v>
      </c>
      <c r="F286" s="38" t="e">
        <f t="array" ref="F286">INDEX(Junior!G$7:G$86,MATCH($A286,Junior!$W$7:$W$86,0))</f>
        <v>#N/A</v>
      </c>
      <c r="G286" s="38" t="e">
        <f t="array" ref="G286">INDEX(Junior!H$7:H$86,MATCH($A286,Junior!$W$7:$W$86,0))</f>
        <v>#N/A</v>
      </c>
      <c r="H286" s="38" t="e">
        <f t="array" ref="H286">INDEX(Junior!I$7:I$86,MATCH($A286,Junior!$W$7:$W$86,0))</f>
        <v>#N/A</v>
      </c>
      <c r="I286" s="98" t="e">
        <f t="array" ref="I286">INDEX(Junior!J$7:J$86,MATCH($A286,Junior!$W$7:$W$86,0))</f>
        <v>#N/A</v>
      </c>
      <c r="J286" s="38" t="e">
        <f t="array" ref="J286">INDEX(Junior!K$7:K$86,MATCH($A286,Junior!$W$7:$W$86,0))</f>
        <v>#N/A</v>
      </c>
      <c r="K286" s="38" t="e">
        <f t="array" ref="K286">INDEX(Junior!L$7:L$86,MATCH($A286,Junior!$W$7:$W$86,0))</f>
        <v>#N/A</v>
      </c>
      <c r="L286" s="39" t="e">
        <f t="array" ref="L286">INDEX(Junior!M$7:M$86,MATCH($A286,Junior!$W$7:$W$86,0))</f>
        <v>#N/A</v>
      </c>
      <c r="M286" s="94" t="e">
        <f t="array" ref="M286">INDEX(Junior!N$7:N$86,MATCH($A286,Junior!$W$7:$W$86,0))</f>
        <v>#N/A</v>
      </c>
      <c r="N286" s="61" t="e">
        <f t="array" ref="N286">INDEX(Junior!O$7:O$86,MATCH($A286,Junior!$W$7:$W$86,0))</f>
        <v>#N/A</v>
      </c>
      <c r="O286" s="62" t="e">
        <f t="array" ref="O286">INDEX(Junior!P$7:P$86,MATCH($A286,Junior!$W$7:$W$86,0))</f>
        <v>#N/A</v>
      </c>
      <c r="P286" s="62" t="e">
        <f t="array" ref="P286">INDEX(Junior!Q$7:Q$86,MATCH($A286,Junior!$W$7:$W$86,0))</f>
        <v>#N/A</v>
      </c>
      <c r="Q286" s="62" t="e">
        <f t="array" ref="Q286">INDEX(Junior!R$7:R$86,MATCH($A286,Junior!$W$7:$W$86,0))</f>
        <v>#N/A</v>
      </c>
      <c r="R286" s="62" t="e">
        <f t="array" ref="R286">INDEX(Junior!S$7:S$86,MATCH($A286,Junior!$W$7:$W$86,0))</f>
        <v>#N/A</v>
      </c>
      <c r="S286" s="62" t="e">
        <f t="array" ref="S286">INDEX(Junior!T$7:T$86,MATCH($A286,Junior!$W$7:$W$86,0))</f>
        <v>#N/A</v>
      </c>
      <c r="T286" s="44" t="e">
        <f t="array" ref="T286">INDEX(Junior!U$7:U$86,MATCH($A286,Junior!$W$7:$W$86,0))</f>
        <v>#N/A</v>
      </c>
      <c r="U286" s="45" t="e">
        <f t="array" ref="U286">INDEX(Junior!$V$7:$V$86,MATCH(A286,Junior!$W$7:$W$86,0))</f>
        <v>#N/A</v>
      </c>
      <c r="V286" s="46" t="e">
        <f t="array" ref="V286">INDEX(Junior!$W$7:$W$86,MATCH(A286,Junior!$W$7:$W$86,0))</f>
        <v>#N/A</v>
      </c>
      <c r="W286" s="83"/>
    </row>
    <row r="287" spans="1:23" ht="12.75" customHeight="1" x14ac:dyDescent="0.3">
      <c r="A287" s="48">
        <v>16</v>
      </c>
      <c r="B287" s="49" t="e">
        <f t="array" aca="1" ref="B287" ca="1">IFNA(INDEX(Junior!$B$7:$B$86,MATCH(A287,Junior!$W$7:$W$86,0)),"")</f>
        <v>#NAME?</v>
      </c>
      <c r="C287" s="49" t="e">
        <f t="array" ref="C287">INDEX(Junior!$C$7:$C$86,MATCH(A287,Junior!$W$7:$W$86,0))</f>
        <v>#N/A</v>
      </c>
      <c r="D287" s="81" t="e">
        <f t="array" ref="D287">INDEX(Junior!$D$7:$D$86,MATCH(A287,Junior!$W$7:$W$86,0))</f>
        <v>#N/A</v>
      </c>
      <c r="E287" s="52" t="e">
        <f t="array" ref="E287">INDEX(Junior!F$7:F$86,MATCH($A287,Junior!$W$7:$W$86,0))</f>
        <v>#N/A</v>
      </c>
      <c r="F287" s="52" t="e">
        <f t="array" ref="F287">INDEX(Junior!G$7:G$86,MATCH($A287,Junior!$W$7:$W$86,0))</f>
        <v>#N/A</v>
      </c>
      <c r="G287" s="52" t="e">
        <f t="array" ref="G287">INDEX(Junior!H$7:H$86,MATCH($A287,Junior!$W$7:$W$86,0))</f>
        <v>#N/A</v>
      </c>
      <c r="H287" s="52" t="e">
        <f t="array" ref="H287">INDEX(Junior!I$7:I$86,MATCH($A287,Junior!$W$7:$W$86,0))</f>
        <v>#N/A</v>
      </c>
      <c r="I287" s="96" t="e">
        <f t="array" ref="I287">INDEX(Junior!J$7:J$86,MATCH($A287,Junior!$W$7:$W$86,0))</f>
        <v>#N/A</v>
      </c>
      <c r="J287" s="52" t="e">
        <f t="array" ref="J287">INDEX(Junior!K$7:K$86,MATCH($A287,Junior!$W$7:$W$86,0))</f>
        <v>#N/A</v>
      </c>
      <c r="K287" s="52" t="e">
        <f t="array" ref="K287">INDEX(Junior!L$7:L$86,MATCH($A287,Junior!$W$7:$W$86,0))</f>
        <v>#N/A</v>
      </c>
      <c r="L287" s="53" t="e">
        <f t="array" ref="L287">INDEX(Junior!M$7:M$86,MATCH($A287,Junior!$W$7:$W$86,0))</f>
        <v>#N/A</v>
      </c>
      <c r="M287" s="97" t="e">
        <f t="array" ref="M287">INDEX(Junior!N$7:N$86,MATCH($A287,Junior!$W$7:$W$86,0))</f>
        <v>#N/A</v>
      </c>
      <c r="N287" s="55" t="e">
        <f t="array" ref="N287">INDEX(Junior!O$7:O$86,MATCH($A287,Junior!$W$7:$W$86,0))</f>
        <v>#N/A</v>
      </c>
      <c r="O287" s="56" t="e">
        <f t="array" ref="O287">INDEX(Junior!P$7:P$86,MATCH($A287,Junior!$W$7:$W$86,0))</f>
        <v>#N/A</v>
      </c>
      <c r="P287" s="56" t="e">
        <f t="array" ref="P287">INDEX(Junior!Q$7:Q$86,MATCH($A287,Junior!$W$7:$W$86,0))</f>
        <v>#N/A</v>
      </c>
      <c r="Q287" s="56" t="e">
        <f t="array" ref="Q287">INDEX(Junior!R$7:R$86,MATCH($A287,Junior!$W$7:$W$86,0))</f>
        <v>#N/A</v>
      </c>
      <c r="R287" s="56" t="e">
        <f t="array" ref="R287">INDEX(Junior!S$7:S$86,MATCH($A287,Junior!$W$7:$W$86,0))</f>
        <v>#N/A</v>
      </c>
      <c r="S287" s="56" t="e">
        <f t="array" ref="S287">INDEX(Junior!T$7:T$86,MATCH($A287,Junior!$W$7:$W$86,0))</f>
        <v>#N/A</v>
      </c>
      <c r="T287" s="57" t="e">
        <f t="array" ref="T287">INDEX(Junior!U$7:U$86,MATCH($A287,Junior!$W$7:$W$86,0))</f>
        <v>#N/A</v>
      </c>
      <c r="U287" s="58" t="e">
        <f t="array" ref="U287">INDEX(Junior!$V$7:$V$86,MATCH(A287,Junior!$W$7:$W$86,0))</f>
        <v>#N/A</v>
      </c>
      <c r="V287" s="59" t="e">
        <f t="array" ref="V287">INDEX(Junior!$W$7:$W$86,MATCH(A287,Junior!$W$7:$W$86,0))</f>
        <v>#N/A</v>
      </c>
      <c r="W287" s="84"/>
    </row>
    <row r="288" spans="1:23" ht="12.75" customHeight="1" x14ac:dyDescent="0.3">
      <c r="A288" s="34">
        <v>17</v>
      </c>
      <c r="B288" s="35" t="e">
        <f t="array" aca="1" ref="B288" ca="1">IFNA(INDEX(Junior!B$7:B$86,MATCH(A288,Junior!$W$7:$W$86,0)),"")</f>
        <v>#NAME?</v>
      </c>
      <c r="C288" s="35" t="e">
        <f t="array" ref="C288">INDEX(Junior!C$7:C$86,MATCH(A288,Junior!$W$7:$W$86,0))</f>
        <v>#N/A</v>
      </c>
      <c r="D288" s="80" t="e">
        <f t="array" ref="D288">INDEX(Junior!D$7:D$86,MATCH(A288,Junior!$W$7:$W$86,0))</f>
        <v>#N/A</v>
      </c>
      <c r="E288" s="38" t="e">
        <f t="array" ref="E288">INDEX(Junior!F$7:F$86,MATCH($A288,Junior!$W$7:$W$86,0))</f>
        <v>#N/A</v>
      </c>
      <c r="F288" s="38" t="e">
        <f t="array" ref="F288">INDEX(Junior!G$7:G$86,MATCH($A288,Junior!$W$7:$W$86,0))</f>
        <v>#N/A</v>
      </c>
      <c r="G288" s="38" t="e">
        <f t="array" ref="G288">INDEX(Junior!H$7:H$86,MATCH($A288,Junior!$W$7:$W$86,0))</f>
        <v>#N/A</v>
      </c>
      <c r="H288" s="38" t="e">
        <f t="array" ref="H288">INDEX(Junior!I$7:I$86,MATCH($A288,Junior!$W$7:$W$86,0))</f>
        <v>#N/A</v>
      </c>
      <c r="I288" s="98" t="e">
        <f t="array" ref="I288">INDEX(Junior!J$7:J$86,MATCH($A288,Junior!$W$7:$W$86,0))</f>
        <v>#N/A</v>
      </c>
      <c r="J288" s="38" t="e">
        <f t="array" ref="J288">INDEX(Junior!K$7:K$86,MATCH($A288,Junior!$W$7:$W$86,0))</f>
        <v>#N/A</v>
      </c>
      <c r="K288" s="38" t="e">
        <f t="array" ref="K288">INDEX(Junior!L$7:L$86,MATCH($A288,Junior!$W$7:$W$86,0))</f>
        <v>#N/A</v>
      </c>
      <c r="L288" s="39" t="e">
        <f t="array" ref="L288">INDEX(Junior!M$7:M$86,MATCH($A288,Junior!$W$7:$W$86,0))</f>
        <v>#N/A</v>
      </c>
      <c r="M288" s="94" t="e">
        <f t="array" ref="M288">INDEX(Junior!N$7:N$86,MATCH($A288,Junior!$W$7:$W$86,0))</f>
        <v>#N/A</v>
      </c>
      <c r="N288" s="61" t="e">
        <f t="array" ref="N288">INDEX(Junior!O$7:O$86,MATCH($A288,Junior!$W$7:$W$86,0))</f>
        <v>#N/A</v>
      </c>
      <c r="O288" s="62" t="e">
        <f t="array" ref="O288">INDEX(Junior!P$7:P$86,MATCH($A288,Junior!$W$7:$W$86,0))</f>
        <v>#N/A</v>
      </c>
      <c r="P288" s="62" t="e">
        <f t="array" ref="P288">INDEX(Junior!Q$7:Q$86,MATCH($A288,Junior!$W$7:$W$86,0))</f>
        <v>#N/A</v>
      </c>
      <c r="Q288" s="62" t="e">
        <f t="array" ref="Q288">INDEX(Junior!R$7:R$86,MATCH($A288,Junior!$W$7:$W$86,0))</f>
        <v>#N/A</v>
      </c>
      <c r="R288" s="62" t="e">
        <f t="array" ref="R288">INDEX(Junior!S$7:S$86,MATCH($A288,Junior!$W$7:$W$86,0))</f>
        <v>#N/A</v>
      </c>
      <c r="S288" s="62" t="e">
        <f t="array" ref="S288">INDEX(Junior!T$7:T$86,MATCH($A288,Junior!$W$7:$W$86,0))</f>
        <v>#N/A</v>
      </c>
      <c r="T288" s="44" t="e">
        <f t="array" ref="T288">INDEX(Junior!U$7:U$86,MATCH($A288,Junior!$W$7:$W$86,0))</f>
        <v>#N/A</v>
      </c>
      <c r="U288" s="45" t="e">
        <f t="array" ref="U288">INDEX(Junior!$V$7:$V$86,MATCH(A288,Junior!$W$7:$W$86,0))</f>
        <v>#N/A</v>
      </c>
      <c r="V288" s="46" t="e">
        <f t="array" ref="V288">INDEX(Junior!$W$7:$W$86,MATCH(A288,Junior!$W$7:$W$86,0))</f>
        <v>#N/A</v>
      </c>
      <c r="W288" s="83"/>
    </row>
    <row r="289" spans="1:23" ht="12.75" customHeight="1" x14ac:dyDescent="0.3">
      <c r="A289" s="48">
        <v>18</v>
      </c>
      <c r="B289" s="49" t="e">
        <f t="array" aca="1" ref="B289" ca="1">IFNA(INDEX(Junior!$B$7:$B$86,MATCH(A289,Junior!$W$7:$W$86,0)),"")</f>
        <v>#NAME?</v>
      </c>
      <c r="C289" s="49" t="e">
        <f t="array" ref="C289">INDEX(Junior!$C$7:$C$86,MATCH(A289,Junior!$W$7:$W$86,0))</f>
        <v>#N/A</v>
      </c>
      <c r="D289" s="81" t="e">
        <f t="array" ref="D289">INDEX(Junior!$D$7:$D$86,MATCH(A289,Junior!$W$7:$W$86,0))</f>
        <v>#N/A</v>
      </c>
      <c r="E289" s="52" t="e">
        <f t="array" ref="E289">INDEX(Junior!F$7:F$86,MATCH($A289,Junior!$W$7:$W$86,0))</f>
        <v>#N/A</v>
      </c>
      <c r="F289" s="52" t="e">
        <f t="array" ref="F289">INDEX(Junior!G$7:G$86,MATCH($A289,Junior!$W$7:$W$86,0))</f>
        <v>#N/A</v>
      </c>
      <c r="G289" s="52" t="e">
        <f t="array" ref="G289">INDEX(Junior!H$7:H$86,MATCH($A289,Junior!$W$7:$W$86,0))</f>
        <v>#N/A</v>
      </c>
      <c r="H289" s="52" t="e">
        <f t="array" ref="H289">INDEX(Junior!I$7:I$86,MATCH($A289,Junior!$W$7:$W$86,0))</f>
        <v>#N/A</v>
      </c>
      <c r="I289" s="96" t="e">
        <f t="array" ref="I289">INDEX(Junior!J$7:J$86,MATCH($A289,Junior!$W$7:$W$86,0))</f>
        <v>#N/A</v>
      </c>
      <c r="J289" s="52" t="e">
        <f t="array" ref="J289">INDEX(Junior!K$7:K$86,MATCH($A289,Junior!$W$7:$W$86,0))</f>
        <v>#N/A</v>
      </c>
      <c r="K289" s="52" t="e">
        <f t="array" ref="K289">INDEX(Junior!L$7:L$86,MATCH($A289,Junior!$W$7:$W$86,0))</f>
        <v>#N/A</v>
      </c>
      <c r="L289" s="53" t="e">
        <f t="array" ref="L289">INDEX(Junior!M$7:M$86,MATCH($A289,Junior!$W$7:$W$86,0))</f>
        <v>#N/A</v>
      </c>
      <c r="M289" s="97" t="e">
        <f t="array" ref="M289">INDEX(Junior!N$7:N$86,MATCH($A289,Junior!$W$7:$W$86,0))</f>
        <v>#N/A</v>
      </c>
      <c r="N289" s="55" t="e">
        <f t="array" ref="N289">INDEX(Junior!O$7:O$86,MATCH($A289,Junior!$W$7:$W$86,0))</f>
        <v>#N/A</v>
      </c>
      <c r="O289" s="56" t="e">
        <f t="array" ref="O289">INDEX(Junior!P$7:P$86,MATCH($A289,Junior!$W$7:$W$86,0))</f>
        <v>#N/A</v>
      </c>
      <c r="P289" s="56" t="e">
        <f t="array" ref="P289">INDEX(Junior!Q$7:Q$86,MATCH($A289,Junior!$W$7:$W$86,0))</f>
        <v>#N/A</v>
      </c>
      <c r="Q289" s="56" t="e">
        <f t="array" ref="Q289">INDEX(Junior!R$7:R$86,MATCH($A289,Junior!$W$7:$W$86,0))</f>
        <v>#N/A</v>
      </c>
      <c r="R289" s="56" t="e">
        <f t="array" ref="R289">INDEX(Junior!S$7:S$86,MATCH($A289,Junior!$W$7:$W$86,0))</f>
        <v>#N/A</v>
      </c>
      <c r="S289" s="56" t="e">
        <f t="array" ref="S289">INDEX(Junior!T$7:T$86,MATCH($A289,Junior!$W$7:$W$86,0))</f>
        <v>#N/A</v>
      </c>
      <c r="T289" s="57" t="e">
        <f t="array" ref="T289">INDEX(Junior!U$7:U$86,MATCH($A289,Junior!$W$7:$W$86,0))</f>
        <v>#N/A</v>
      </c>
      <c r="U289" s="58" t="e">
        <f t="array" ref="U289">INDEX(Junior!$V$7:$V$86,MATCH(A289,Junior!$W$7:$W$86,0))</f>
        <v>#N/A</v>
      </c>
      <c r="V289" s="59" t="e">
        <f t="array" ref="V289">INDEX(Junior!$W$7:$W$86,MATCH(A289,Junior!$W$7:$W$86,0))</f>
        <v>#N/A</v>
      </c>
      <c r="W289" s="84"/>
    </row>
    <row r="290" spans="1:23" ht="12.75" customHeight="1" x14ac:dyDescent="0.3">
      <c r="A290" s="34">
        <v>19</v>
      </c>
      <c r="B290" s="35" t="e">
        <f t="array" aca="1" ref="B290" ca="1">IFNA(INDEX(Junior!B$7:B$86,MATCH(A290,Junior!$W$7:$W$86,0)),"")</f>
        <v>#NAME?</v>
      </c>
      <c r="C290" s="35" t="e">
        <f t="array" ref="C290">INDEX(Junior!C$7:C$86,MATCH(A290,Junior!$W$7:$W$86,0))</f>
        <v>#N/A</v>
      </c>
      <c r="D290" s="80" t="e">
        <f t="array" ref="D290">INDEX(Junior!D$7:D$86,MATCH(A290,Junior!$W$7:$W$86,0))</f>
        <v>#N/A</v>
      </c>
      <c r="E290" s="38" t="e">
        <f t="array" ref="E290">INDEX(Junior!F$7:F$86,MATCH($A290,Junior!$W$7:$W$86,0))</f>
        <v>#N/A</v>
      </c>
      <c r="F290" s="38" t="e">
        <f t="array" ref="F290">INDEX(Junior!G$7:G$86,MATCH($A290,Junior!$W$7:$W$86,0))</f>
        <v>#N/A</v>
      </c>
      <c r="G290" s="38" t="e">
        <f t="array" ref="G290">INDEX(Junior!H$7:H$86,MATCH($A290,Junior!$W$7:$W$86,0))</f>
        <v>#N/A</v>
      </c>
      <c r="H290" s="38" t="e">
        <f t="array" ref="H290">INDEX(Junior!I$7:I$86,MATCH($A290,Junior!$W$7:$W$86,0))</f>
        <v>#N/A</v>
      </c>
      <c r="I290" s="98" t="e">
        <f t="array" ref="I290">INDEX(Junior!J$7:J$86,MATCH($A290,Junior!$W$7:$W$86,0))</f>
        <v>#N/A</v>
      </c>
      <c r="J290" s="38" t="e">
        <f t="array" ref="J290">INDEX(Junior!K$7:K$86,MATCH($A290,Junior!$W$7:$W$86,0))</f>
        <v>#N/A</v>
      </c>
      <c r="K290" s="38" t="e">
        <f t="array" ref="K290">INDEX(Junior!L$7:L$86,MATCH($A290,Junior!$W$7:$W$86,0))</f>
        <v>#N/A</v>
      </c>
      <c r="L290" s="39" t="e">
        <f t="array" ref="L290">INDEX(Junior!M$7:M$86,MATCH($A290,Junior!$W$7:$W$86,0))</f>
        <v>#N/A</v>
      </c>
      <c r="M290" s="94" t="e">
        <f t="array" ref="M290">INDEX(Junior!N$7:N$86,MATCH($A290,Junior!$W$7:$W$86,0))</f>
        <v>#N/A</v>
      </c>
      <c r="N290" s="61" t="e">
        <f t="array" ref="N290">INDEX(Junior!O$7:O$86,MATCH($A290,Junior!$W$7:$W$86,0))</f>
        <v>#N/A</v>
      </c>
      <c r="O290" s="62" t="e">
        <f t="array" ref="O290">INDEX(Junior!P$7:P$86,MATCH($A290,Junior!$W$7:$W$86,0))</f>
        <v>#N/A</v>
      </c>
      <c r="P290" s="62" t="e">
        <f t="array" ref="P290">INDEX(Junior!Q$7:Q$86,MATCH($A290,Junior!$W$7:$W$86,0))</f>
        <v>#N/A</v>
      </c>
      <c r="Q290" s="62" t="e">
        <f t="array" ref="Q290">INDEX(Junior!R$7:R$86,MATCH($A290,Junior!$W$7:$W$86,0))</f>
        <v>#N/A</v>
      </c>
      <c r="R290" s="62" t="e">
        <f t="array" ref="R290">INDEX(Junior!S$7:S$86,MATCH($A290,Junior!$W$7:$W$86,0))</f>
        <v>#N/A</v>
      </c>
      <c r="S290" s="62" t="e">
        <f t="array" ref="S290">INDEX(Junior!T$7:T$86,MATCH($A290,Junior!$W$7:$W$86,0))</f>
        <v>#N/A</v>
      </c>
      <c r="T290" s="44" t="e">
        <f t="array" ref="T290">INDEX(Junior!U$7:U$86,MATCH($A290,Junior!$W$7:$W$86,0))</f>
        <v>#N/A</v>
      </c>
      <c r="U290" s="45" t="e">
        <f t="array" ref="U290">INDEX(Junior!$V$7:$V$86,MATCH(A290,Junior!$W$7:$W$86,0))</f>
        <v>#N/A</v>
      </c>
      <c r="V290" s="46" t="e">
        <f t="array" ref="V290">INDEX(Junior!$W$7:$W$86,MATCH(A290,Junior!$W$7:$W$86,0))</f>
        <v>#N/A</v>
      </c>
      <c r="W290" s="83"/>
    </row>
    <row r="291" spans="1:23" ht="12.75" customHeight="1" x14ac:dyDescent="0.3">
      <c r="A291" s="63">
        <v>20</v>
      </c>
      <c r="B291" s="49" t="e">
        <f t="array" aca="1" ref="B291" ca="1">IFNA(INDEX(Junior!$B$7:$B$86,MATCH(A291,Junior!$W$7:$W$86,0)),"")</f>
        <v>#NAME?</v>
      </c>
      <c r="C291" s="49" t="e">
        <f t="array" ref="C291">INDEX(Junior!$C$7:$C$86,MATCH(A291,Junior!$W$7:$W$86,0))</f>
        <v>#N/A</v>
      </c>
      <c r="D291" s="81" t="e">
        <f t="array" ref="D291">INDEX(Junior!$D$7:$D$86,MATCH(A291,Junior!$W$7:$W$86,0))</f>
        <v>#N/A</v>
      </c>
      <c r="E291" s="52" t="e">
        <f t="array" ref="E291">INDEX(Junior!F$7:F$86,MATCH($A291,Junior!$W$7:$W$86,0))</f>
        <v>#N/A</v>
      </c>
      <c r="F291" s="52" t="e">
        <f t="array" ref="F291">INDEX(Junior!G$7:G$86,MATCH($A291,Junior!$W$7:$W$86,0))</f>
        <v>#N/A</v>
      </c>
      <c r="G291" s="52" t="e">
        <f t="array" ref="G291">INDEX(Junior!H$7:H$86,MATCH($A291,Junior!$W$7:$W$86,0))</f>
        <v>#N/A</v>
      </c>
      <c r="H291" s="52" t="e">
        <f t="array" ref="H291">INDEX(Junior!I$7:I$86,MATCH($A291,Junior!$W$7:$W$86,0))</f>
        <v>#N/A</v>
      </c>
      <c r="I291" s="99" t="e">
        <f t="array" ref="I291">INDEX(Junior!J$7:J$86,MATCH($A291,Junior!$W$7:$W$86,0))</f>
        <v>#N/A</v>
      </c>
      <c r="J291" s="67" t="e">
        <f t="array" ref="J291">INDEX(Junior!K$7:K$86,MATCH($A291,Junior!$W$7:$W$86,0))</f>
        <v>#N/A</v>
      </c>
      <c r="K291" s="67" t="e">
        <f t="array" ref="K291">INDEX(Junior!L$7:L$86,MATCH($A291,Junior!$W$7:$W$86,0))</f>
        <v>#N/A</v>
      </c>
      <c r="L291" s="68" t="e">
        <f t="array" ref="L291">INDEX(Junior!M$7:M$86,MATCH($A291,Junior!$W$7:$W$86,0))</f>
        <v>#N/A</v>
      </c>
      <c r="M291" s="97" t="e">
        <f t="array" ref="M291">INDEX(Junior!N$7:N$86,MATCH($A291,Junior!$W$7:$W$86,0))</f>
        <v>#N/A</v>
      </c>
      <c r="N291" s="70" t="e">
        <f t="array" ref="N291">INDEX(Junior!O$7:O$86,MATCH($A291,Junior!$W$7:$W$86,0))</f>
        <v>#N/A</v>
      </c>
      <c r="O291" s="71" t="e">
        <f t="array" ref="O291">INDEX(Junior!P$7:P$86,MATCH($A291,Junior!$W$7:$W$86,0))</f>
        <v>#N/A</v>
      </c>
      <c r="P291" s="71" t="e">
        <f t="array" ref="P291">INDEX(Junior!Q$7:Q$86,MATCH($A291,Junior!$W$7:$W$86,0))</f>
        <v>#N/A</v>
      </c>
      <c r="Q291" s="71" t="e">
        <f t="array" ref="Q291">INDEX(Junior!R$7:R$86,MATCH($A291,Junior!$W$7:$W$86,0))</f>
        <v>#N/A</v>
      </c>
      <c r="R291" s="71" t="e">
        <f t="array" ref="R291">INDEX(Junior!S$7:S$86,MATCH($A291,Junior!$W$7:$W$86,0))</f>
        <v>#N/A</v>
      </c>
      <c r="S291" s="71" t="e">
        <f t="array" ref="S291">INDEX(Junior!T$7:T$86,MATCH($A291,Junior!$W$7:$W$86,0))</f>
        <v>#N/A</v>
      </c>
      <c r="T291" s="72" t="e">
        <f t="array" ref="T291">INDEX(Junior!U$7:U$86,MATCH($A291,Junior!$W$7:$W$86,0))</f>
        <v>#N/A</v>
      </c>
      <c r="U291" s="58" t="e">
        <f t="array" ref="U291">INDEX(Junior!$V$7:$V$86,MATCH(A291,Junior!$W$7:$W$86,0))</f>
        <v>#N/A</v>
      </c>
      <c r="V291" s="59" t="e">
        <f t="array" ref="V291">INDEX(Junior!$W$7:$W$86,MATCH(A291,Junior!$W$7:$W$86,0))</f>
        <v>#N/A</v>
      </c>
      <c r="W291" s="85"/>
    </row>
    <row r="292" spans="1:23" ht="12.75" customHeight="1" x14ac:dyDescent="0.3">
      <c r="A292" s="100"/>
      <c r="B292" s="101"/>
      <c r="C292" s="101"/>
      <c r="D292" s="101"/>
      <c r="E292" s="102"/>
      <c r="F292" s="102"/>
      <c r="G292" s="102"/>
      <c r="H292" s="102"/>
      <c r="I292" s="2"/>
      <c r="J292" s="2"/>
      <c r="K292" s="2"/>
      <c r="L292" s="2"/>
      <c r="M292" s="101"/>
      <c r="N292" s="2"/>
      <c r="O292" s="2"/>
      <c r="P292" s="2"/>
      <c r="Q292" s="2"/>
      <c r="R292" s="2"/>
      <c r="T292" s="1"/>
      <c r="U292" s="101"/>
      <c r="V292" s="101"/>
      <c r="W292" s="101"/>
    </row>
  </sheetData>
  <mergeCells count="60">
    <mergeCell ref="I54:L54"/>
    <mergeCell ref="E78:H78"/>
    <mergeCell ref="I78:L78"/>
    <mergeCell ref="E102:H102"/>
    <mergeCell ref="I102:L102"/>
    <mergeCell ref="A125:W125"/>
    <mergeCell ref="U102:W102"/>
    <mergeCell ref="N78:T78"/>
    <mergeCell ref="U78:W78"/>
    <mergeCell ref="N102:T102"/>
    <mergeCell ref="U126:W126"/>
    <mergeCell ref="I126:L126"/>
    <mergeCell ref="A149:W149"/>
    <mergeCell ref="A197:W197"/>
    <mergeCell ref="A221:W221"/>
    <mergeCell ref="N150:T150"/>
    <mergeCell ref="U150:W150"/>
    <mergeCell ref="N198:T198"/>
    <mergeCell ref="N126:T126"/>
    <mergeCell ref="U198:W198"/>
    <mergeCell ref="E126:H126"/>
    <mergeCell ref="I150:L150"/>
    <mergeCell ref="E150:H150"/>
    <mergeCell ref="E174:H174"/>
    <mergeCell ref="U270:W270"/>
    <mergeCell ref="N270:T270"/>
    <mergeCell ref="I270:L270"/>
    <mergeCell ref="E270:H270"/>
    <mergeCell ref="A269:W269"/>
    <mergeCell ref="E246:H246"/>
    <mergeCell ref="I246:L246"/>
    <mergeCell ref="A245:W245"/>
    <mergeCell ref="A173:W173"/>
    <mergeCell ref="I174:L174"/>
    <mergeCell ref="N174:T174"/>
    <mergeCell ref="U174:W174"/>
    <mergeCell ref="E198:H198"/>
    <mergeCell ref="I198:L198"/>
    <mergeCell ref="N246:T246"/>
    <mergeCell ref="U246:W246"/>
    <mergeCell ref="I222:L222"/>
    <mergeCell ref="N222:T222"/>
    <mergeCell ref="U222:W222"/>
    <mergeCell ref="E222:H222"/>
    <mergeCell ref="A5:W5"/>
    <mergeCell ref="A101:W101"/>
    <mergeCell ref="N6:T6"/>
    <mergeCell ref="U6:W6"/>
    <mergeCell ref="N30:T30"/>
    <mergeCell ref="U30:W30"/>
    <mergeCell ref="A29:W29"/>
    <mergeCell ref="E6:H6"/>
    <mergeCell ref="I6:L6"/>
    <mergeCell ref="E30:H30"/>
    <mergeCell ref="I30:L30"/>
    <mergeCell ref="A53:W53"/>
    <mergeCell ref="A77:W77"/>
    <mergeCell ref="N54:T54"/>
    <mergeCell ref="U54:W54"/>
    <mergeCell ref="E54:H54"/>
  </mergeCells>
  <pageMargins left="0.39370078740157483" right="0.39370078740157483" top="0.39370078740157483" bottom="0.39370078740157483" header="0" footer="0"/>
  <pageSetup paperSize="9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2" width="10.88671875" bestFit="1" customWidth="1"/>
    <col min="3" max="3" width="10.21875" customWidth="1"/>
    <col min="4" max="4" width="14.21875" customWidth="1"/>
    <col min="5" max="5" width="8.21875" customWidth="1"/>
    <col min="6" max="14" width="11.6640625" customWidth="1"/>
    <col min="15" max="22" width="11.6640625" customWidth="1" outlineLevel="1"/>
    <col min="23" max="23" width="11.6640625" customWidth="1"/>
    <col min="24" max="24" width="14.5546875" customWidth="1"/>
    <col min="25" max="25" width="11.6640625" customWidth="1"/>
    <col min="26" max="26" width="17.109375" hidden="1" customWidth="1"/>
  </cols>
  <sheetData>
    <row r="1" spans="1:26" ht="21" x14ac:dyDescent="0.4">
      <c r="A1" s="103"/>
      <c r="B1" s="104" t="s">
        <v>6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4" t="s">
        <v>58</v>
      </c>
      <c r="Y4" s="115" t="s">
        <v>40</v>
      </c>
      <c r="Z4" s="116" t="s">
        <v>63</v>
      </c>
    </row>
    <row r="5" spans="1:26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19"/>
      <c r="Y5" s="124" t="s">
        <v>65</v>
      </c>
      <c r="Z5" s="125"/>
    </row>
    <row r="6" spans="1:26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4"/>
      <c r="Y6" s="135" t="s">
        <v>65</v>
      </c>
      <c r="Z6" s="136"/>
    </row>
    <row r="7" spans="1:26" ht="12.75" customHeight="1" x14ac:dyDescent="0.3">
      <c r="A7" s="103">
        <v>1</v>
      </c>
      <c r="B7" s="197">
        <f t="array" ref="B7">INDEX('List of Competitors'!I$5:I$24,MATCH($A7,'List of Competitors'!$G$5:$G$24,0))</f>
        <v>0</v>
      </c>
      <c r="C7" s="197">
        <f t="array" ref="C7">INDEX('List of Competitors'!J$5:J$24,MATCH($A7,'List of Competitors'!$G$5:$G$24,0))</f>
        <v>0</v>
      </c>
      <c r="D7" s="197">
        <f t="array" ref="D7">INDEX('List of Competitors'!K$5:K$24,MATCH($A7,'List of Competitors'!$G$5:$G$24,0))</f>
        <v>0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0</v>
      </c>
      <c r="X7" s="143" t="str">
        <f>IF(W7&gt;=150,"Si","No")</f>
        <v>No</v>
      </c>
      <c r="Y7" s="144">
        <f>IF(W7=0,0,IF(ISERROR(RANK(W7,W:W)),"",RANK(Z7,Z:Z)))</f>
        <v>0</v>
      </c>
      <c r="Z7" s="145">
        <f>IFERROR(W7+F7/100000+J7/10000000+G7/1000000000,0)</f>
        <v>0</v>
      </c>
    </row>
    <row r="8" spans="1:26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2"/>
      <c r="Y8" s="153"/>
      <c r="Z8" s="154"/>
    </row>
    <row r="9" spans="1:26" ht="12.75" customHeight="1" x14ac:dyDescent="0.3">
      <c r="A9" s="103"/>
      <c r="B9" s="155"/>
      <c r="C9" s="155"/>
      <c r="D9" s="155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52"/>
      <c r="Y9" s="124" t="str">
        <f t="shared" ref="Y9:Y10" si="4">IF(ISERROR(RANK(#REF!,#REF!)),"",RANK(#REF!,#REF!))</f>
        <v/>
      </c>
      <c r="Z9" s="160"/>
    </row>
    <row r="10" spans="1:26" ht="12.75" customHeight="1" x14ac:dyDescent="0.3">
      <c r="A10" s="103"/>
      <c r="B10" s="161"/>
      <c r="C10" s="161"/>
      <c r="D10" s="161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67"/>
      <c r="Y10" s="135" t="str">
        <f t="shared" si="4"/>
        <v/>
      </c>
      <c r="Z10" s="174"/>
    </row>
    <row r="11" spans="1:26" ht="12.75" customHeight="1" x14ac:dyDescent="0.3">
      <c r="A11" s="103">
        <v>2</v>
      </c>
      <c r="B11" s="197">
        <f t="array" ref="B11">INDEX('List of Competitors'!I$5:I$24,MATCH($A11,'List of Competitors'!$G$5:$G$24,0))</f>
        <v>0</v>
      </c>
      <c r="C11" s="197">
        <f t="array" ref="C11">INDEX('List of Competitors'!J$5:J$24,MATCH($A11,'List of Competitors'!$G$5:$G$24,0))</f>
        <v>0</v>
      </c>
      <c r="D11" s="197">
        <f t="array" ref="D11">INDEX('List of Competitors'!K$5:K$24,MATCH($A11,'List of Competitors'!$G$5:$G$24,0))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0</v>
      </c>
      <c r="X11" s="143" t="str">
        <f>IF(W11&gt;=150,"Si","No")</f>
        <v>No</v>
      </c>
      <c r="Y11" s="144">
        <f>IF(W11=0,0,IF(ISERROR(RANK(W11,W:W)),"",RANK(Z11,Z:Z)))</f>
        <v>0</v>
      </c>
      <c r="Z11" s="145">
        <f>IFERROR(W11+F11/100000+J11/10000000+G11/1000000000,0)</f>
        <v>0</v>
      </c>
    </row>
    <row r="12" spans="1:26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2"/>
      <c r="Y12" s="153"/>
      <c r="Z12" s="154"/>
    </row>
    <row r="13" spans="1:26" ht="12.75" customHeight="1" x14ac:dyDescent="0.3">
      <c r="A13" s="103"/>
      <c r="B13" s="155"/>
      <c r="C13" s="155"/>
      <c r="D13" s="155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52"/>
      <c r="Y13" s="124" t="str">
        <f t="shared" ref="Y13:Y14" si="9">IF(ISERROR(RANK(#REF!,#REF!)),"",RANK(#REF!,#REF!))</f>
        <v/>
      </c>
      <c r="Z13" s="160"/>
    </row>
    <row r="14" spans="1:26" ht="12.75" customHeight="1" x14ac:dyDescent="0.3">
      <c r="A14" s="103"/>
      <c r="B14" s="161"/>
      <c r="C14" s="161"/>
      <c r="D14" s="161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67"/>
      <c r="Y14" s="135" t="str">
        <f t="shared" si="9"/>
        <v/>
      </c>
      <c r="Z14" s="174"/>
    </row>
    <row r="15" spans="1:26" ht="12.75" customHeight="1" x14ac:dyDescent="0.3">
      <c r="A15" s="103">
        <v>3</v>
      </c>
      <c r="B15" s="197">
        <f t="array" ref="B15">INDEX('List of Competitors'!I$5:I$24,MATCH($A15,'List of Competitors'!$G$5:$G$24,0))</f>
        <v>0</v>
      </c>
      <c r="C15" s="197">
        <f t="array" ref="C15">INDEX('List of Competitors'!J$5:J$24,MATCH($A15,'List of Competitors'!$G$5:$G$24,0))</f>
        <v>0</v>
      </c>
      <c r="D15" s="197">
        <f t="array" ref="D15">INDEX('List of Competitors'!K$5:K$24,MATCH($A15,'List of Competitors'!$G$5:$G$24,0))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3" t="str">
        <f>IF(W15&gt;=150,"Si","No")</f>
        <v>No</v>
      </c>
      <c r="Y15" s="144">
        <f>IF(W15=0,0,IF(ISERROR(RANK(W15,W:W)),"",RANK(Z15,Z:Z)))</f>
        <v>0</v>
      </c>
      <c r="Z15" s="145">
        <f>IFERROR(W15+F15/100000+J15/10000000+G15/1000000000,0)</f>
        <v>0</v>
      </c>
    </row>
    <row r="16" spans="1:26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2"/>
      <c r="Y16" s="153"/>
      <c r="Z16" s="154"/>
    </row>
    <row r="17" spans="1:26" ht="12.75" customHeight="1" x14ac:dyDescent="0.3">
      <c r="A17" s="103"/>
      <c r="B17" s="155"/>
      <c r="C17" s="155"/>
      <c r="D17" s="155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52"/>
      <c r="Y17" s="124" t="str">
        <f t="shared" ref="Y17:Y18" si="14">IF(ISERROR(RANK(#REF!,#REF!)),"",RANK(#REF!,#REF!))</f>
        <v/>
      </c>
      <c r="Z17" s="160"/>
    </row>
    <row r="18" spans="1:26" ht="12.75" customHeight="1" x14ac:dyDescent="0.3">
      <c r="A18" s="103"/>
      <c r="B18" s="161"/>
      <c r="C18" s="161"/>
      <c r="D18" s="161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67"/>
      <c r="Y18" s="135" t="str">
        <f t="shared" si="14"/>
        <v/>
      </c>
      <c r="Z18" s="174"/>
    </row>
    <row r="19" spans="1:26" ht="12.75" customHeight="1" x14ac:dyDescent="0.3">
      <c r="A19" s="103">
        <v>4</v>
      </c>
      <c r="B19" s="197">
        <f t="array" ref="B19">INDEX('List of Competitors'!I$5:I$24,MATCH($A19,'List of Competitors'!$G$5:$G$24,0))</f>
        <v>0</v>
      </c>
      <c r="C19" s="197">
        <f t="array" ref="C19">INDEX('List of Competitors'!J$5:J$24,MATCH($A19,'List of Competitors'!$G$5:$G$24,0))</f>
        <v>0</v>
      </c>
      <c r="D19" s="197">
        <f t="array" ref="D19">INDEX('List of Competitors'!K$5:K$24,MATCH($A19,'List of Competitors'!$G$5:$G$24,0))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3" t="str">
        <f>IF(W19&gt;=150,"Si","No")</f>
        <v>No</v>
      </c>
      <c r="Y19" s="144">
        <f>IF(W19=0,0,IF(ISERROR(RANK(W19,W:W)),"",RANK(Z19,Z:Z)))</f>
        <v>0</v>
      </c>
      <c r="Z19" s="145">
        <f>IFERROR(W19+F19/100000+J19/10000000+G19/1000000000,0)</f>
        <v>0</v>
      </c>
    </row>
    <row r="20" spans="1:26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2"/>
      <c r="Y20" s="153"/>
      <c r="Z20" s="154"/>
    </row>
    <row r="21" spans="1:26" ht="12.75" customHeight="1" x14ac:dyDescent="0.3">
      <c r="A21" s="103"/>
      <c r="B21" s="155"/>
      <c r="C21" s="155"/>
      <c r="D21" s="155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52"/>
      <c r="Y21" s="124" t="str">
        <f t="shared" ref="Y21:Y22" si="19">IF(ISERROR(RANK(#REF!,#REF!)),"",RANK(#REF!,#REF!))</f>
        <v/>
      </c>
      <c r="Z21" s="160"/>
    </row>
    <row r="22" spans="1:26" ht="12.75" customHeight="1" x14ac:dyDescent="0.3">
      <c r="A22" s="103"/>
      <c r="B22" s="161"/>
      <c r="C22" s="161"/>
      <c r="D22" s="161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67"/>
      <c r="Y22" s="135" t="str">
        <f t="shared" si="19"/>
        <v/>
      </c>
      <c r="Z22" s="174"/>
    </row>
    <row r="23" spans="1:26" ht="12.75" customHeight="1" x14ac:dyDescent="0.3">
      <c r="A23" s="103">
        <v>5</v>
      </c>
      <c r="B23" s="197">
        <f t="array" ref="B23">INDEX('List of Competitors'!I$5:I$24,MATCH($A23,'List of Competitors'!$G$5:$G$24,0))</f>
        <v>0</v>
      </c>
      <c r="C23" s="197">
        <f t="array" ref="C23">INDEX('List of Competitors'!J$5:J$24,MATCH($A23,'List of Competitors'!$G$5:$G$24,0))</f>
        <v>0</v>
      </c>
      <c r="D23" s="197">
        <f t="array" ref="D23">INDEX('List of Competitors'!K$5:K$24,MATCH($A23,'List of Competitors'!$G$5:$G$24,0))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3" t="str">
        <f>IF(W23&gt;=150,"Si","No")</f>
        <v>No</v>
      </c>
      <c r="Y23" s="144">
        <f>IF(W23=0,0,IF(ISERROR(RANK(W23,W:W)),"",RANK(Z23,Z:Z)))</f>
        <v>0</v>
      </c>
      <c r="Z23" s="145">
        <f>IFERROR(W23+F23/100000+J23/10000000+G23/1000000000,0)</f>
        <v>0</v>
      </c>
    </row>
    <row r="24" spans="1:26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2"/>
      <c r="Y24" s="153"/>
      <c r="Z24" s="154"/>
    </row>
    <row r="25" spans="1:26" ht="12.75" customHeight="1" x14ac:dyDescent="0.3">
      <c r="A25" s="103"/>
      <c r="B25" s="155"/>
      <c r="C25" s="155"/>
      <c r="D25" s="155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52"/>
      <c r="Y25" s="124" t="str">
        <f t="shared" ref="Y25:Y26" si="24">IF(ISERROR(RANK(#REF!,#REF!)),"",RANK(#REF!,#REF!))</f>
        <v/>
      </c>
      <c r="Z25" s="160"/>
    </row>
    <row r="26" spans="1:26" ht="12.75" customHeight="1" x14ac:dyDescent="0.3">
      <c r="A26" s="103"/>
      <c r="B26" s="161"/>
      <c r="C26" s="161"/>
      <c r="D26" s="161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67"/>
      <c r="Y26" s="135" t="str">
        <f t="shared" si="24"/>
        <v/>
      </c>
      <c r="Z26" s="174"/>
    </row>
    <row r="27" spans="1:26" ht="12.75" customHeight="1" x14ac:dyDescent="0.3">
      <c r="A27" s="103">
        <v>6</v>
      </c>
      <c r="B27" s="197">
        <f t="array" ref="B27">INDEX('List of Competitors'!I$5:I$24,MATCH($A27,'List of Competitors'!$G$5:$G$24,0))</f>
        <v>0</v>
      </c>
      <c r="C27" s="197">
        <f t="array" ref="C27">INDEX('List of Competitors'!J$5:J$24,MATCH($A27,'List of Competitors'!$G$5:$G$24,0))</f>
        <v>0</v>
      </c>
      <c r="D27" s="197">
        <f t="array" ref="D27">INDEX('List of Competitors'!K$5:K$24,MATCH($A27,'List of Competitors'!$G$5:$G$24,0))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3" t="str">
        <f>IF(W27&gt;=150,"Si","No")</f>
        <v>No</v>
      </c>
      <c r="Y27" s="144">
        <f>IF(W27=0,0,IF(ISERROR(RANK(W27,W:W)),"",RANK(Z27,Z:Z)))</f>
        <v>0</v>
      </c>
      <c r="Z27" s="145">
        <f>IFERROR(W27+F27/100000+J27/10000000+G27/1000000000,0)</f>
        <v>0</v>
      </c>
    </row>
    <row r="28" spans="1:26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2"/>
      <c r="Y28" s="153"/>
      <c r="Z28" s="154"/>
    </row>
    <row r="29" spans="1:26" ht="12.75" customHeight="1" x14ac:dyDescent="0.3">
      <c r="A29" s="103"/>
      <c r="B29" s="155"/>
      <c r="C29" s="155"/>
      <c r="D29" s="155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52"/>
      <c r="Y29" s="124" t="str">
        <f t="shared" ref="Y29:Y30" si="29">IF(ISERROR(RANK(#REF!,#REF!)),"",RANK(#REF!,#REF!))</f>
        <v/>
      </c>
      <c r="Z29" s="160"/>
    </row>
    <row r="30" spans="1:26" ht="12.75" customHeight="1" x14ac:dyDescent="0.3">
      <c r="A30" s="103"/>
      <c r="B30" s="161"/>
      <c r="C30" s="161"/>
      <c r="D30" s="161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67"/>
      <c r="Y30" s="135" t="str">
        <f t="shared" si="29"/>
        <v/>
      </c>
      <c r="Z30" s="174"/>
    </row>
    <row r="31" spans="1:26" ht="12.75" customHeight="1" x14ac:dyDescent="0.3">
      <c r="A31" s="103">
        <v>7</v>
      </c>
      <c r="B31" s="197">
        <f t="array" ref="B31">INDEX('List of Competitors'!I$5:I$24,MATCH($A31,'List of Competitors'!$G$5:$G$24,0))</f>
        <v>0</v>
      </c>
      <c r="C31" s="197">
        <f t="array" ref="C31">INDEX('List of Competitors'!J$5:J$24,MATCH($A31,'List of Competitors'!$G$5:$G$24,0))</f>
        <v>0</v>
      </c>
      <c r="D31" s="197">
        <f t="array" ref="D31">INDEX('List of Competitors'!K$5:K$24,MATCH($A31,'List of Competitors'!$G$5:$G$24,0))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3" t="str">
        <f>IF(W31&gt;=150,"Si","No")</f>
        <v>No</v>
      </c>
      <c r="Y31" s="144">
        <f>IF(W31=0,0,IF(ISERROR(RANK(W31,W:W)),"",RANK(Z31,Z:Z)))</f>
        <v>0</v>
      </c>
      <c r="Z31" s="145">
        <f>IFERROR(W31+F31/100000+J31/10000000+G31/1000000000,0)</f>
        <v>0</v>
      </c>
    </row>
    <row r="32" spans="1:26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2"/>
      <c r="Y32" s="153"/>
      <c r="Z32" s="154"/>
    </row>
    <row r="33" spans="1:26" ht="12.75" customHeight="1" x14ac:dyDescent="0.3">
      <c r="A33" s="103"/>
      <c r="B33" s="155"/>
      <c r="C33" s="155"/>
      <c r="D33" s="155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52"/>
      <c r="Y33" s="124" t="str">
        <f t="shared" ref="Y33:Y34" si="34">IF(ISERROR(RANK(#REF!,#REF!)),"",RANK(#REF!,#REF!))</f>
        <v/>
      </c>
      <c r="Z33" s="160"/>
    </row>
    <row r="34" spans="1:26" ht="12.75" customHeight="1" x14ac:dyDescent="0.3">
      <c r="A34" s="103"/>
      <c r="B34" s="161"/>
      <c r="C34" s="161"/>
      <c r="D34" s="161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67"/>
      <c r="Y34" s="135" t="str">
        <f t="shared" si="34"/>
        <v/>
      </c>
      <c r="Z34" s="174"/>
    </row>
    <row r="35" spans="1:26" ht="12.75" customHeight="1" x14ac:dyDescent="0.3">
      <c r="A35" s="103">
        <v>8</v>
      </c>
      <c r="B35" s="197">
        <f t="array" ref="B35">INDEX('List of Competitors'!I$5:I$24,MATCH($A35,'List of Competitors'!$G$5:$G$24,0))</f>
        <v>0</v>
      </c>
      <c r="C35" s="197">
        <f t="array" ref="C35">INDEX('List of Competitors'!J$5:J$24,MATCH($A35,'List of Competitors'!$G$5:$G$24,0))</f>
        <v>0</v>
      </c>
      <c r="D35" s="197">
        <f t="array" ref="D35">INDEX('List of Competitors'!K$5:K$24,MATCH($A35,'List of Competitors'!$G$5:$G$24,0))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3" t="str">
        <f>IF(W35&gt;=150,"Si","No")</f>
        <v>No</v>
      </c>
      <c r="Y35" s="144">
        <f>IF(W35=0,0,IF(ISERROR(RANK(W35,W:W)),"",RANK(Z35,Z:Z)))</f>
        <v>0</v>
      </c>
      <c r="Z35" s="145">
        <f>IFERROR(W35+F35/100000+J35/10000000+G35/1000000000,0)</f>
        <v>0</v>
      </c>
    </row>
    <row r="36" spans="1:26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2"/>
      <c r="Y36" s="153"/>
      <c r="Z36" s="154"/>
    </row>
    <row r="37" spans="1:26" ht="12.75" customHeight="1" x14ac:dyDescent="0.3">
      <c r="A37" s="103"/>
      <c r="B37" s="155"/>
      <c r="C37" s="155"/>
      <c r="D37" s="155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52"/>
      <c r="Y37" s="124" t="str">
        <f t="shared" ref="Y37:Y38" si="39">IF(ISERROR(RANK(#REF!,#REF!)),"",RANK(#REF!,#REF!))</f>
        <v/>
      </c>
      <c r="Z37" s="160"/>
    </row>
    <row r="38" spans="1:26" ht="12.75" customHeight="1" x14ac:dyDescent="0.3">
      <c r="A38" s="103"/>
      <c r="B38" s="161"/>
      <c r="C38" s="161"/>
      <c r="D38" s="161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67"/>
      <c r="Y38" s="135" t="str">
        <f t="shared" si="39"/>
        <v/>
      </c>
      <c r="Z38" s="174"/>
    </row>
    <row r="39" spans="1:26" ht="12.75" customHeight="1" x14ac:dyDescent="0.3">
      <c r="A39" s="103">
        <v>9</v>
      </c>
      <c r="B39" s="197">
        <f t="array" ref="B39">INDEX('List of Competitors'!I$5:I$24,MATCH($A39,'List of Competitors'!$G$5:$G$24,0))</f>
        <v>0</v>
      </c>
      <c r="C39" s="197">
        <f t="array" ref="C39">INDEX('List of Competitors'!J$5:J$24,MATCH($A39,'List of Competitors'!$G$5:$G$24,0))</f>
        <v>0</v>
      </c>
      <c r="D39" s="197">
        <f t="array" ref="D39">INDEX('List of Competitors'!K$5:K$24,MATCH($A39,'List of Competitors'!$G$5:$G$24,0))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3" t="str">
        <f>IF(W39&gt;=150,"Si","No")</f>
        <v>No</v>
      </c>
      <c r="Y39" s="144">
        <f>IF(W39=0,0,IF(ISERROR(RANK(W39,W:W)),"",RANK(Z39,Z:Z)))</f>
        <v>0</v>
      </c>
      <c r="Z39" s="145">
        <f>IFERROR(W39+F39/100000+J39/10000000+G39/1000000000,0)</f>
        <v>0</v>
      </c>
    </row>
    <row r="40" spans="1:26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2"/>
      <c r="Y40" s="153"/>
      <c r="Z40" s="154"/>
    </row>
    <row r="41" spans="1:26" ht="12.75" customHeight="1" x14ac:dyDescent="0.3">
      <c r="A41" s="103"/>
      <c r="B41" s="155"/>
      <c r="C41" s="155"/>
      <c r="D41" s="155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52"/>
      <c r="Y41" s="124" t="str">
        <f t="shared" ref="Y41:Y42" si="44">IF(ISERROR(RANK(#REF!,#REF!)),"",RANK(#REF!,#REF!))</f>
        <v/>
      </c>
      <c r="Z41" s="160"/>
    </row>
    <row r="42" spans="1:26" ht="12.75" customHeight="1" x14ac:dyDescent="0.3">
      <c r="A42" s="103"/>
      <c r="B42" s="161"/>
      <c r="C42" s="161"/>
      <c r="D42" s="161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67"/>
      <c r="Y42" s="135" t="str">
        <f t="shared" si="44"/>
        <v/>
      </c>
      <c r="Z42" s="174"/>
    </row>
    <row r="43" spans="1:26" ht="12.75" customHeight="1" x14ac:dyDescent="0.3">
      <c r="A43" s="103">
        <v>10</v>
      </c>
      <c r="B43" s="197">
        <f t="array" ref="B43">INDEX('List of Competitors'!I$5:I$24,MATCH($A43,'List of Competitors'!$G$5:$G$24,0))</f>
        <v>0</v>
      </c>
      <c r="C43" s="197">
        <f t="array" ref="C43">INDEX('List of Competitors'!J$5:J$24,MATCH($A43,'List of Competitors'!$G$5:$G$24,0))</f>
        <v>0</v>
      </c>
      <c r="D43" s="197">
        <f t="array" ref="D43">INDEX('List of Competitors'!K$5:K$24,MATCH($A43,'List of Competitors'!$G$5:$G$24,0))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3" t="str">
        <f>IF(W43&gt;=150,"Si","No")</f>
        <v>No</v>
      </c>
      <c r="Y43" s="144">
        <f>IF(W43=0,0,IF(ISERROR(RANK(W43,W:W)),"",RANK(Z43,Z:Z)))</f>
        <v>0</v>
      </c>
      <c r="Z43" s="145">
        <f>IFERROR(W43+F43/100000+J43/10000000+G43/1000000000,0)</f>
        <v>0</v>
      </c>
    </row>
    <row r="44" spans="1:26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2"/>
      <c r="Y44" s="153"/>
      <c r="Z44" s="154"/>
    </row>
    <row r="45" spans="1:26" ht="12.75" customHeight="1" x14ac:dyDescent="0.3">
      <c r="A45" s="103"/>
      <c r="B45" s="155"/>
      <c r="C45" s="155"/>
      <c r="D45" s="155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52"/>
      <c r="Y45" s="124" t="str">
        <f t="shared" ref="Y45:Y46" si="49">IF(ISERROR(RANK(#REF!,#REF!)),"",RANK(#REF!,#REF!))</f>
        <v/>
      </c>
      <c r="Z45" s="160"/>
    </row>
    <row r="46" spans="1:26" ht="12.75" customHeight="1" x14ac:dyDescent="0.3">
      <c r="A46" s="103"/>
      <c r="B46" s="161"/>
      <c r="C46" s="161"/>
      <c r="D46" s="161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67"/>
      <c r="Y46" s="135" t="str">
        <f t="shared" si="49"/>
        <v/>
      </c>
      <c r="Z46" s="174"/>
    </row>
    <row r="47" spans="1:26" ht="12.75" customHeight="1" x14ac:dyDescent="0.3">
      <c r="A47" s="103">
        <v>11</v>
      </c>
      <c r="B47" s="197">
        <f t="array" ref="B47">INDEX('List of Competitors'!I$5:I$24,MATCH($A47,'List of Competitors'!$G$5:$G$24,0))</f>
        <v>0</v>
      </c>
      <c r="C47" s="197">
        <f t="array" ref="C47">INDEX('List of Competitors'!J$5:J$24,MATCH($A47,'List of Competitors'!$G$5:$G$24,0))</f>
        <v>0</v>
      </c>
      <c r="D47" s="197">
        <f t="array" ref="D47">INDEX('List of Competitors'!K$5:K$24,MATCH($A47,'List of Competitors'!$G$5:$G$24,0))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3" t="str">
        <f>IF(W47&gt;=150,"Si","No")</f>
        <v>No</v>
      </c>
      <c r="Y47" s="144">
        <f>IF(W47=0,0,IF(ISERROR(RANK(W47,W:W)),"",RANK(Z47,Z:Z)))</f>
        <v>0</v>
      </c>
      <c r="Z47" s="145">
        <f>IFERROR(W47+F47/100000+J47/10000000+G47/1000000000,0)</f>
        <v>0</v>
      </c>
    </row>
    <row r="48" spans="1:26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2"/>
      <c r="Y48" s="153"/>
      <c r="Z48" s="154"/>
    </row>
    <row r="49" spans="1:26" ht="12.75" customHeight="1" x14ac:dyDescent="0.3">
      <c r="A49" s="103"/>
      <c r="B49" s="155"/>
      <c r="C49" s="155"/>
      <c r="D49" s="155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52"/>
      <c r="Y49" s="124" t="str">
        <f t="shared" ref="Y49:Y50" si="54">IF(ISERROR(RANK(#REF!,#REF!)),"",RANK(#REF!,#REF!))</f>
        <v/>
      </c>
      <c r="Z49" s="160"/>
    </row>
    <row r="50" spans="1:26" ht="12.75" customHeight="1" x14ac:dyDescent="0.3">
      <c r="A50" s="103"/>
      <c r="B50" s="161"/>
      <c r="C50" s="161"/>
      <c r="D50" s="161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67"/>
      <c r="Y50" s="135" t="str">
        <f t="shared" si="54"/>
        <v/>
      </c>
      <c r="Z50" s="174"/>
    </row>
    <row r="51" spans="1:26" ht="12.75" customHeight="1" x14ac:dyDescent="0.3">
      <c r="A51" s="103">
        <v>12</v>
      </c>
      <c r="B51" s="197">
        <f t="array" ref="B51">INDEX('List of Competitors'!I$5:I$24,MATCH($A51,'List of Competitors'!$G$5:$G$24,0))</f>
        <v>0</v>
      </c>
      <c r="C51" s="197">
        <f t="array" ref="C51">INDEX('List of Competitors'!J$5:J$24,MATCH($A51,'List of Competitors'!$G$5:$G$24,0))</f>
        <v>0</v>
      </c>
      <c r="D51" s="197">
        <f t="array" ref="D51">INDEX('List of Competitors'!K$5:K$24,MATCH($A51,'List of Competitors'!$G$5:$G$24,0))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3" t="str">
        <f>IF(W51&gt;=150,"Si","No")</f>
        <v>No</v>
      </c>
      <c r="Y51" s="144">
        <f>IF(W51=0,0,IF(ISERROR(RANK(W51,W:W)),"",RANK(Z51,Z:Z)))</f>
        <v>0</v>
      </c>
      <c r="Z51" s="145">
        <f>IFERROR(W51+F51/100000+J51/10000000+G51/1000000000,0)</f>
        <v>0</v>
      </c>
    </row>
    <row r="52" spans="1:26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2"/>
      <c r="Y52" s="153"/>
      <c r="Z52" s="154"/>
    </row>
    <row r="53" spans="1:26" ht="12.75" customHeight="1" x14ac:dyDescent="0.3">
      <c r="A53" s="103"/>
      <c r="B53" s="155"/>
      <c r="C53" s="155"/>
      <c r="D53" s="155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52"/>
      <c r="Y53" s="124" t="str">
        <f t="shared" ref="Y53:Y54" si="59">IF(ISERROR(RANK(#REF!,#REF!)),"",RANK(#REF!,#REF!))</f>
        <v/>
      </c>
      <c r="Z53" s="160"/>
    </row>
    <row r="54" spans="1:26" ht="12.75" customHeight="1" x14ac:dyDescent="0.3">
      <c r="A54" s="103"/>
      <c r="B54" s="161"/>
      <c r="C54" s="161"/>
      <c r="D54" s="161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67"/>
      <c r="Y54" s="135" t="str">
        <f t="shared" si="59"/>
        <v/>
      </c>
      <c r="Z54" s="174"/>
    </row>
    <row r="55" spans="1:26" ht="12.75" customHeight="1" x14ac:dyDescent="0.3">
      <c r="A55" s="103">
        <v>13</v>
      </c>
      <c r="B55" s="197">
        <f t="array" ref="B55">INDEX('List of Competitors'!I$5:I$24,MATCH($A55,'List of Competitors'!$G$5:$G$24,0))</f>
        <v>0</v>
      </c>
      <c r="C55" s="197">
        <f t="array" ref="C55">INDEX('List of Competitors'!J$5:J$24,MATCH($A55,'List of Competitors'!$G$5:$G$24,0))</f>
        <v>0</v>
      </c>
      <c r="D55" s="197">
        <f t="array" ref="D55">INDEX('List of Competitors'!K$5:K$24,MATCH($A55,'List of Competitors'!$G$5:$G$24,0))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3" t="str">
        <f>IF(W55&gt;=150,"Si","No")</f>
        <v>No</v>
      </c>
      <c r="Y55" s="144">
        <f>IF(W55=0,0,IF(ISERROR(RANK(W55,W:W)),"",RANK(Z55,Z:Z)))</f>
        <v>0</v>
      </c>
      <c r="Z55" s="145">
        <f>IFERROR(W55+F55/100000+J55/10000000+G55/1000000000,0)</f>
        <v>0</v>
      </c>
    </row>
    <row r="56" spans="1:26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2"/>
      <c r="Y56" s="153"/>
      <c r="Z56" s="154"/>
    </row>
    <row r="57" spans="1:26" ht="12.75" customHeight="1" x14ac:dyDescent="0.3">
      <c r="A57" s="103"/>
      <c r="B57" s="155"/>
      <c r="C57" s="155"/>
      <c r="D57" s="155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52"/>
      <c r="Y57" s="124" t="str">
        <f t="shared" ref="Y57:Y58" si="64">IF(ISERROR(RANK(#REF!,#REF!)),"",RANK(#REF!,#REF!))</f>
        <v/>
      </c>
      <c r="Z57" s="160"/>
    </row>
    <row r="58" spans="1:26" ht="12.75" customHeight="1" x14ac:dyDescent="0.3">
      <c r="A58" s="103"/>
      <c r="B58" s="161"/>
      <c r="C58" s="161"/>
      <c r="D58" s="161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67"/>
      <c r="Y58" s="135" t="str">
        <f t="shared" si="64"/>
        <v/>
      </c>
      <c r="Z58" s="174"/>
    </row>
    <row r="59" spans="1:26" ht="12.75" customHeight="1" x14ac:dyDescent="0.3">
      <c r="A59" s="103">
        <v>14</v>
      </c>
      <c r="B59" s="197">
        <f t="array" ref="B59">INDEX('List of Competitors'!I$5:I$24,MATCH($A59,'List of Competitors'!$G$5:$G$24,0))</f>
        <v>0</v>
      </c>
      <c r="C59" s="197">
        <f t="array" ref="C59">INDEX('List of Competitors'!J$5:J$24,MATCH($A59,'List of Competitors'!$G$5:$G$24,0))</f>
        <v>0</v>
      </c>
      <c r="D59" s="197">
        <f t="array" ref="D59">INDEX('List of Competitors'!K$5:K$24,MATCH($A59,'List of Competitors'!$G$5:$G$24,0))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3" t="str">
        <f>IF(W59&gt;=150,"Si","No")</f>
        <v>No</v>
      </c>
      <c r="Y59" s="144">
        <f>IF(W59=0,0,IF(ISERROR(RANK(W59,W:W)),"",RANK(Z59,Z:Z)))</f>
        <v>0</v>
      </c>
      <c r="Z59" s="145">
        <f>IFERROR(W59+F59/100000+J59/10000000+G59/1000000000,0)</f>
        <v>0</v>
      </c>
    </row>
    <row r="60" spans="1:26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2"/>
      <c r="Y60" s="153"/>
      <c r="Z60" s="154"/>
    </row>
    <row r="61" spans="1:26" ht="12.75" customHeight="1" x14ac:dyDescent="0.3">
      <c r="A61" s="103"/>
      <c r="B61" s="155"/>
      <c r="C61" s="155"/>
      <c r="D61" s="155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52"/>
      <c r="Y61" s="124" t="str">
        <f t="shared" ref="Y61:Y62" si="69">IF(ISERROR(RANK(#REF!,#REF!)),"",RANK(#REF!,#REF!))</f>
        <v/>
      </c>
      <c r="Z61" s="160"/>
    </row>
    <row r="62" spans="1:26" ht="12.75" customHeight="1" x14ac:dyDescent="0.3">
      <c r="A62" s="103"/>
      <c r="B62" s="161"/>
      <c r="C62" s="161"/>
      <c r="D62" s="161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67"/>
      <c r="Y62" s="135" t="str">
        <f t="shared" si="69"/>
        <v/>
      </c>
      <c r="Z62" s="174"/>
    </row>
    <row r="63" spans="1:26" ht="12.75" customHeight="1" x14ac:dyDescent="0.3">
      <c r="A63" s="103">
        <v>15</v>
      </c>
      <c r="B63" s="197">
        <f t="array" ref="B63">INDEX('List of Competitors'!I$5:I$24,MATCH($A63,'List of Competitors'!$G$5:$G$24,0))</f>
        <v>0</v>
      </c>
      <c r="C63" s="197">
        <f t="array" ref="C63">INDEX('List of Competitors'!J$5:J$24,MATCH($A63,'List of Competitors'!$G$5:$G$24,0))</f>
        <v>0</v>
      </c>
      <c r="D63" s="197">
        <f t="array" ref="D63">INDEX('List of Competitors'!K$5:K$24,MATCH($A63,'List of Competitors'!$G$5:$G$24,0))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3" t="str">
        <f>IF(W63&gt;=150,"Si","No")</f>
        <v>No</v>
      </c>
      <c r="Y63" s="144">
        <f>IF(W63=0,0,IF(ISERROR(RANK(W63,W:W)),"",RANK(Z63,Z:Z)))</f>
        <v>0</v>
      </c>
      <c r="Z63" s="145">
        <f>IFERROR(W63+F63/100000+J63/10000000+G63/1000000000,0)</f>
        <v>0</v>
      </c>
    </row>
    <row r="64" spans="1:26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2"/>
      <c r="Y64" s="153"/>
      <c r="Z64" s="154"/>
    </row>
    <row r="65" spans="1:26" ht="12.75" customHeight="1" x14ac:dyDescent="0.3">
      <c r="A65" s="103"/>
      <c r="B65" s="155"/>
      <c r="C65" s="155"/>
      <c r="D65" s="155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52"/>
      <c r="Y65" s="124" t="str">
        <f t="shared" ref="Y65:Y66" si="74">IF(ISERROR(RANK(#REF!,#REF!)),"",RANK(#REF!,#REF!))</f>
        <v/>
      </c>
      <c r="Z65" s="160"/>
    </row>
    <row r="66" spans="1:26" ht="12.75" customHeight="1" x14ac:dyDescent="0.3">
      <c r="A66" s="103"/>
      <c r="B66" s="161"/>
      <c r="C66" s="161"/>
      <c r="D66" s="161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67"/>
      <c r="Y66" s="135" t="str">
        <f t="shared" si="74"/>
        <v/>
      </c>
      <c r="Z66" s="174"/>
    </row>
    <row r="67" spans="1:26" ht="12.75" customHeight="1" x14ac:dyDescent="0.3">
      <c r="A67" s="103">
        <v>16</v>
      </c>
      <c r="B67" s="197">
        <f t="array" ref="B67">INDEX('List of Competitors'!I$5:I$24,MATCH($A67,'List of Competitors'!$G$5:$G$24,0))</f>
        <v>0</v>
      </c>
      <c r="C67" s="197">
        <f t="array" ref="C67">INDEX('List of Competitors'!J$5:J$24,MATCH($A67,'List of Competitors'!$G$5:$G$24,0))</f>
        <v>0</v>
      </c>
      <c r="D67" s="197">
        <f t="array" ref="D67">INDEX('List of Competitors'!K$5:K$24,MATCH($A67,'List of Competitors'!$G$5:$G$24,0))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3" t="str">
        <f>IF(W67&gt;=150,"Si","No")</f>
        <v>No</v>
      </c>
      <c r="Y67" s="144">
        <f>IF(W67=0,0,IF(ISERROR(RANK(W67,W:W)),"",RANK(Z67,Z:Z)))</f>
        <v>0</v>
      </c>
      <c r="Z67" s="145">
        <f>IFERROR(W67+F67/100000+J67/10000000+G67/1000000000,0)</f>
        <v>0</v>
      </c>
    </row>
    <row r="68" spans="1:26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2"/>
      <c r="Y68" s="153"/>
      <c r="Z68" s="154"/>
    </row>
    <row r="69" spans="1:26" ht="12.75" customHeight="1" x14ac:dyDescent="0.3">
      <c r="A69" s="103"/>
      <c r="B69" s="155"/>
      <c r="C69" s="155"/>
      <c r="D69" s="155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52"/>
      <c r="Y69" s="124" t="str">
        <f t="shared" ref="Y69:Y70" si="79">IF(ISERROR(RANK(#REF!,#REF!)),"",RANK(#REF!,#REF!))</f>
        <v/>
      </c>
      <c r="Z69" s="160"/>
    </row>
    <row r="70" spans="1:26" ht="12.75" customHeight="1" x14ac:dyDescent="0.3">
      <c r="A70" s="103"/>
      <c r="B70" s="161"/>
      <c r="C70" s="161"/>
      <c r="D70" s="161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67"/>
      <c r="Y70" s="135" t="str">
        <f t="shared" si="79"/>
        <v/>
      </c>
      <c r="Z70" s="174"/>
    </row>
    <row r="71" spans="1:26" ht="12.75" customHeight="1" x14ac:dyDescent="0.3">
      <c r="A71" s="103">
        <v>17</v>
      </c>
      <c r="B71" s="197">
        <f t="array" ref="B71">INDEX('List of Competitors'!I$5:I$24,MATCH($A71,'List of Competitors'!$G$5:$G$24,0))</f>
        <v>0</v>
      </c>
      <c r="C71" s="197">
        <f t="array" ref="C71">INDEX('List of Competitors'!J$5:J$24,MATCH($A71,'List of Competitors'!$G$5:$G$24,0))</f>
        <v>0</v>
      </c>
      <c r="D71" s="197">
        <f t="array" ref="D71">INDEX('List of Competitors'!K$5:K$24,MATCH($A71,'List of Competitors'!$G$5:$G$24,0))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3" t="str">
        <f>IF(W71&gt;=150,"Si","No")</f>
        <v>No</v>
      </c>
      <c r="Y71" s="144">
        <f>IF(W71=0,0,IF(ISERROR(RANK(W71,W:W)),"",RANK(Z71,Z:Z)))</f>
        <v>0</v>
      </c>
      <c r="Z71" s="145">
        <f>IFERROR(W71+F71/100000+J71/10000000+G71/1000000000,0)</f>
        <v>0</v>
      </c>
    </row>
    <row r="72" spans="1:26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2"/>
      <c r="Y72" s="153"/>
      <c r="Z72" s="154"/>
    </row>
    <row r="73" spans="1:26" ht="12.75" customHeight="1" x14ac:dyDescent="0.3">
      <c r="A73" s="103"/>
      <c r="B73" s="155"/>
      <c r="C73" s="155"/>
      <c r="D73" s="155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52"/>
      <c r="Y73" s="124" t="str">
        <f t="shared" ref="Y73:Y74" si="84">IF(ISERROR(RANK(#REF!,#REF!)),"",RANK(#REF!,#REF!))</f>
        <v/>
      </c>
      <c r="Z73" s="160"/>
    </row>
    <row r="74" spans="1:26" ht="12.75" customHeight="1" x14ac:dyDescent="0.3">
      <c r="A74" s="103"/>
      <c r="B74" s="161"/>
      <c r="C74" s="161"/>
      <c r="D74" s="161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67"/>
      <c r="Y74" s="135" t="str">
        <f t="shared" si="84"/>
        <v/>
      </c>
      <c r="Z74" s="174"/>
    </row>
    <row r="75" spans="1:26" ht="12.75" customHeight="1" x14ac:dyDescent="0.3">
      <c r="A75" s="103">
        <v>18</v>
      </c>
      <c r="B75" s="197">
        <f t="array" ref="B75">INDEX('List of Competitors'!I$5:I$24,MATCH($A75,'List of Competitors'!$G$5:$G$24,0))</f>
        <v>0</v>
      </c>
      <c r="C75" s="197">
        <f t="array" ref="C75">INDEX('List of Competitors'!J$5:J$24,MATCH($A75,'List of Competitors'!$G$5:$G$24,0))</f>
        <v>0</v>
      </c>
      <c r="D75" s="197">
        <f t="array" ref="D75">INDEX('List of Competitors'!K$5:K$24,MATCH($A75,'List of Competitors'!$G$5:$G$24,0))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3" t="str">
        <f>IF(W75&gt;=150,"Si","No")</f>
        <v>No</v>
      </c>
      <c r="Y75" s="144">
        <f>IF(W75=0,0,IF(ISERROR(RANK(W75,W:W)),"",RANK(Z75,Z:Z)))</f>
        <v>0</v>
      </c>
      <c r="Z75" s="145">
        <f>IFERROR(W75+F75/100000+J75/10000000+G75/1000000000,0)</f>
        <v>0</v>
      </c>
    </row>
    <row r="76" spans="1:26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2"/>
      <c r="Y76" s="153"/>
      <c r="Z76" s="154"/>
    </row>
    <row r="77" spans="1:26" ht="12.75" customHeight="1" x14ac:dyDescent="0.3">
      <c r="A77" s="103"/>
      <c r="B77" s="155"/>
      <c r="C77" s="155"/>
      <c r="D77" s="155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52"/>
      <c r="Y77" s="124" t="str">
        <f t="shared" ref="Y77:Y78" si="89">IF(ISERROR(RANK(#REF!,#REF!)),"",RANK(#REF!,#REF!))</f>
        <v/>
      </c>
      <c r="Z77" s="160"/>
    </row>
    <row r="78" spans="1:26" ht="12.75" customHeight="1" x14ac:dyDescent="0.3">
      <c r="A78" s="103"/>
      <c r="B78" s="161"/>
      <c r="C78" s="161"/>
      <c r="D78" s="161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67"/>
      <c r="Y78" s="135" t="str">
        <f t="shared" si="89"/>
        <v/>
      </c>
      <c r="Z78" s="174"/>
    </row>
    <row r="79" spans="1:26" ht="12.75" customHeight="1" x14ac:dyDescent="0.3">
      <c r="A79" s="103">
        <v>19</v>
      </c>
      <c r="B79" s="197">
        <f t="array" ref="B79">INDEX('List of Competitors'!I$5:I$24,MATCH($A79,'List of Competitors'!$G$5:$G$24,0))</f>
        <v>0</v>
      </c>
      <c r="C79" s="197">
        <f t="array" ref="C79">INDEX('List of Competitors'!J$5:J$24,MATCH($A79,'List of Competitors'!$G$5:$G$24,0))</f>
        <v>0</v>
      </c>
      <c r="D79" s="197">
        <f t="array" ref="D79">INDEX('List of Competitors'!K$5:K$24,MATCH($A79,'List of Competitors'!$G$5:$G$24,0))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3" t="str">
        <f>IF(W79&gt;=150,"Si","No")</f>
        <v>No</v>
      </c>
      <c r="Y79" s="144">
        <f>IF(W79=0,0,IF(ISERROR(RANK(W79,W:W)),"",RANK(Z79,Z:Z)))</f>
        <v>0</v>
      </c>
      <c r="Z79" s="145">
        <f>IFERROR(W79+F79/100000+J79/10000000+G79/1000000000,0)</f>
        <v>0</v>
      </c>
    </row>
    <row r="80" spans="1:26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2"/>
      <c r="Y80" s="153"/>
      <c r="Z80" s="154"/>
    </row>
    <row r="81" spans="1:26" ht="12.75" customHeight="1" x14ac:dyDescent="0.3">
      <c r="A81" s="103"/>
      <c r="B81" s="155"/>
      <c r="C81" s="155"/>
      <c r="D81" s="155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52"/>
      <c r="Y81" s="124" t="str">
        <f t="shared" ref="Y81:Y82" si="94">IF(ISERROR(RANK(#REF!,#REF!)),"",RANK(#REF!,#REF!))</f>
        <v/>
      </c>
      <c r="Z81" s="160"/>
    </row>
    <row r="82" spans="1:26" ht="12.75" customHeight="1" x14ac:dyDescent="0.3">
      <c r="A82" s="103"/>
      <c r="B82" s="161"/>
      <c r="C82" s="161"/>
      <c r="D82" s="161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67"/>
      <c r="Y82" s="135" t="str">
        <f t="shared" si="94"/>
        <v/>
      </c>
      <c r="Z82" s="174"/>
    </row>
    <row r="83" spans="1:26" ht="12.75" customHeight="1" x14ac:dyDescent="0.3">
      <c r="A83" s="103">
        <v>20</v>
      </c>
      <c r="B83" s="197">
        <f t="array" ref="B83">INDEX('List of Competitors'!I$5:I$24,MATCH($A83,'List of Competitors'!$G$5:$G$24,0))</f>
        <v>0</v>
      </c>
      <c r="C83" s="197">
        <f t="array" ref="C83">INDEX('List of Competitors'!J$5:J$24,MATCH($A83,'List of Competitors'!$G$5:$G$24,0))</f>
        <v>0</v>
      </c>
      <c r="D83" s="197">
        <f t="array" ref="D83">INDEX('List of Competitors'!K$5:K$24,MATCH($A83,'List of Competitors'!$G$5:$G$24,0))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3" t="str">
        <f>IF(W83&gt;=150,"Si","No")</f>
        <v>No</v>
      </c>
      <c r="Y83" s="144">
        <f>IF(W83=0,0,IF(ISERROR(RANK(W83,W:W)),"",RANK(Z83,Z:Z)))</f>
        <v>0</v>
      </c>
      <c r="Z83" s="145">
        <f>IFERROR(W83+F83/100000+J83/10000000+G83/1000000000,0)</f>
        <v>0</v>
      </c>
    </row>
    <row r="84" spans="1:26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2"/>
      <c r="Y84" s="153"/>
      <c r="Z84" s="170"/>
    </row>
    <row r="85" spans="1:26" ht="12.75" customHeight="1" x14ac:dyDescent="0.3">
      <c r="A85" s="103"/>
      <c r="B85" s="171"/>
      <c r="C85" s="171"/>
      <c r="D85" s="171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52"/>
      <c r="Y85" s="124" t="str">
        <f t="shared" ref="Y85:Y86" si="99">IF(ISERROR(RANK(#REF!,#REF!)),"",RANK(#REF!,#REF!))</f>
        <v/>
      </c>
      <c r="Z85" s="125"/>
    </row>
    <row r="86" spans="1:26" ht="12.75" customHeight="1" x14ac:dyDescent="0.3">
      <c r="A86" s="103"/>
      <c r="B86" s="172"/>
      <c r="C86" s="172"/>
      <c r="D86" s="172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67"/>
      <c r="Y86" s="135" t="str">
        <f t="shared" si="99"/>
        <v/>
      </c>
      <c r="Z86" s="173"/>
    </row>
    <row r="87" spans="1:26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</row>
    <row r="88" spans="1:26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</row>
    <row r="89" spans="1:26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</row>
    <row r="90" spans="1:26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</row>
    <row r="91" spans="1:26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</row>
    <row r="92" spans="1:26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</row>
    <row r="93" spans="1:26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</row>
    <row r="94" spans="1:26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</row>
    <row r="95" spans="1:26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</row>
    <row r="96" spans="1:26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</row>
    <row r="97" spans="1:26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</row>
    <row r="98" spans="1:26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</row>
    <row r="99" spans="1:26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</row>
    <row r="100" spans="1:26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V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2" width="11.6640625" customWidth="1" outlineLevel="1"/>
    <col min="23" max="24" width="11.6640625" customWidth="1"/>
    <col min="25" max="25" width="17.109375" hidden="1" customWidth="1"/>
  </cols>
  <sheetData>
    <row r="1" spans="1:25" ht="21" x14ac:dyDescent="0.4">
      <c r="A1" s="103"/>
      <c r="B1" s="104" t="s">
        <v>8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>
        <f t="array" ref="B7">INDEX('List of Competitors'!U$5:U$24,MATCH($A7,'List of Competitors'!$S$5:$S$24,0))</f>
        <v>0</v>
      </c>
      <c r="C7" s="197">
        <f t="array" ref="C7">INDEX('List of Competitors'!V$5:V$24,MATCH($A7,'List of Competitors'!$S$5:$S$24,0))</f>
        <v>0</v>
      </c>
      <c r="D7" s="197">
        <f t="array" ref="D7">INDEX('List of Competitors'!W$5:W$24,MATCH($A7,'List of Competitors'!$S$5:$S$24,0))</f>
        <v>0</v>
      </c>
      <c r="E7" s="137" t="s">
        <v>70</v>
      </c>
      <c r="F7" s="169" t="e">
        <f t="shared" ref="F7:M7" si="0">AVERAGE(F8:F11)</f>
        <v>#DIV/0!</v>
      </c>
      <c r="G7" s="169" t="e">
        <f t="shared" si="0"/>
        <v>#DIV/0!</v>
      </c>
      <c r="H7" s="169" t="e">
        <f t="shared" si="0"/>
        <v>#DIV/0!</v>
      </c>
      <c r="I7" s="169" t="e">
        <f t="shared" si="0"/>
        <v>#DIV/0!</v>
      </c>
      <c r="J7" s="169" t="e">
        <f t="shared" si="0"/>
        <v>#DIV/0!</v>
      </c>
      <c r="K7" s="169" t="e">
        <f t="shared" si="0"/>
        <v>#DIV/0!</v>
      </c>
      <c r="L7" s="169" t="e">
        <f t="shared" si="0"/>
        <v>#DIV/0!</v>
      </c>
      <c r="M7" s="169" t="e">
        <f t="shared" si="0"/>
        <v>#DIV/0!</v>
      </c>
      <c r="N7" s="139">
        <f>SUM(N8:N11)/IF(N11=0,3,4)</f>
        <v>0</v>
      </c>
      <c r="O7" s="140">
        <f t="shared" ref="O7:T7" si="1">SUM(O8:O11)/IF($N11=0,3,4)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SUM(V8:V11)/IF(N11=0,3,4)</f>
        <v>0</v>
      </c>
      <c r="W7" s="175">
        <f>N7-V7</f>
        <v>0</v>
      </c>
      <c r="X7" s="144">
        <f>IF(W7=0,0,IF(ISERROR(RANK(W7,W:W)),"",RANK(Y7,Y:Y)))</f>
        <v>0</v>
      </c>
      <c r="Y7" s="145">
        <f>IFERROR(W7+F7/100000+J7/10000000+G7/1000000000,0)</f>
        <v>0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1" si="2">SUM(F8:M8)</f>
        <v>0</v>
      </c>
      <c r="O8" s="149"/>
      <c r="P8" s="149"/>
      <c r="Q8" s="149"/>
      <c r="R8" s="149"/>
      <c r="S8" s="149"/>
      <c r="T8" s="149"/>
      <c r="U8" s="150"/>
      <c r="V8" s="151">
        <f t="shared" ref="V8:V11" si="3">SUM(O8:T8)</f>
        <v>0</v>
      </c>
      <c r="W8" s="176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76"/>
      <c r="X9" s="124" t="str">
        <f>IF(ISERROR(RANK(#REF!,#REF!)),"",RANK(#REF!,#REF!))</f>
        <v/>
      </c>
      <c r="Y9" s="160"/>
    </row>
    <row r="10" spans="1:25" ht="12.75" customHeight="1" x14ac:dyDescent="0.3">
      <c r="A10" s="103"/>
      <c r="B10" s="177"/>
      <c r="C10" s="177"/>
      <c r="D10" s="177"/>
      <c r="E10" s="146" t="s">
        <v>73</v>
      </c>
      <c r="F10" s="147"/>
      <c r="G10" s="147"/>
      <c r="H10" s="147"/>
      <c r="I10" s="147"/>
      <c r="J10" s="147"/>
      <c r="K10" s="147"/>
      <c r="L10" s="147"/>
      <c r="M10" s="147"/>
      <c r="N10" s="148">
        <f t="shared" si="2"/>
        <v>0</v>
      </c>
      <c r="O10" s="149"/>
      <c r="P10" s="149"/>
      <c r="Q10" s="149"/>
      <c r="R10" s="149"/>
      <c r="S10" s="149"/>
      <c r="T10" s="149"/>
      <c r="U10" s="150"/>
      <c r="V10" s="151">
        <f t="shared" si="3"/>
        <v>0</v>
      </c>
      <c r="W10" s="176"/>
      <c r="X10" s="124"/>
      <c r="Y10" s="160"/>
    </row>
    <row r="11" spans="1:25" ht="12.75" customHeight="1" x14ac:dyDescent="0.3">
      <c r="A11" s="103"/>
      <c r="B11" s="178"/>
      <c r="C11" s="178"/>
      <c r="D11" s="178"/>
      <c r="E11" s="131" t="s">
        <v>74</v>
      </c>
      <c r="F11" s="179"/>
      <c r="G11" s="179"/>
      <c r="H11" s="179"/>
      <c r="I11" s="179"/>
      <c r="J11" s="179"/>
      <c r="K11" s="179"/>
      <c r="L11" s="179"/>
      <c r="M11" s="179"/>
      <c r="N11" s="180">
        <f t="shared" si="2"/>
        <v>0</v>
      </c>
      <c r="O11" s="181"/>
      <c r="P11" s="181"/>
      <c r="Q11" s="181"/>
      <c r="R11" s="181"/>
      <c r="S11" s="181"/>
      <c r="T11" s="181"/>
      <c r="U11" s="182"/>
      <c r="V11" s="183">
        <f t="shared" si="3"/>
        <v>0</v>
      </c>
      <c r="W11" s="184"/>
      <c r="X11" s="135" t="str">
        <f>IF(ISERROR(RANK(#REF!,#REF!)),"",RANK(#REF!,#REF!))</f>
        <v/>
      </c>
      <c r="Y11" s="168"/>
    </row>
    <row r="12" spans="1:25" ht="12.75" customHeight="1" x14ac:dyDescent="0.3">
      <c r="A12" s="103">
        <v>2</v>
      </c>
      <c r="B12" s="197">
        <f t="array" ref="B12">INDEX('List of Competitors'!U$5:U$24,MATCH($A12,'List of Competitors'!$S$5:$S$24,0))</f>
        <v>0</v>
      </c>
      <c r="C12" s="197">
        <f t="array" ref="C12">INDEX('List of Competitors'!V$5:V$24,MATCH($A12,'List of Competitors'!$S$5:$S$24,0))</f>
        <v>0</v>
      </c>
      <c r="D12" s="197">
        <f t="array" ref="D12">INDEX('List of Competitors'!W$5:W$24,MATCH($A12,'List of Competitors'!$S$5:$S$24,0))</f>
        <v>0</v>
      </c>
      <c r="E12" s="137" t="s">
        <v>70</v>
      </c>
      <c r="F12" s="148" t="e">
        <f t="shared" ref="F12:M12" si="4">AVERAGE(F13:F16)</f>
        <v>#DIV/0!</v>
      </c>
      <c r="G12" s="148" t="e">
        <f t="shared" si="4"/>
        <v>#DIV/0!</v>
      </c>
      <c r="H12" s="148" t="e">
        <f t="shared" si="4"/>
        <v>#DIV/0!</v>
      </c>
      <c r="I12" s="148" t="e">
        <f t="shared" si="4"/>
        <v>#DIV/0!</v>
      </c>
      <c r="J12" s="148" t="e">
        <f t="shared" si="4"/>
        <v>#DIV/0!</v>
      </c>
      <c r="K12" s="148" t="e">
        <f t="shared" si="4"/>
        <v>#DIV/0!</v>
      </c>
      <c r="L12" s="148" t="e">
        <f t="shared" si="4"/>
        <v>#DIV/0!</v>
      </c>
      <c r="M12" s="148" t="e">
        <f t="shared" si="4"/>
        <v>#DIV/0!</v>
      </c>
      <c r="N12" s="185">
        <f>SUM(N13:N16)/IF(N16=0,3,4)</f>
        <v>0</v>
      </c>
      <c r="O12" s="186">
        <f t="shared" ref="O12:T12" si="5">SUM(O13:O16)/IF($N16=0,3,4)</f>
        <v>0</v>
      </c>
      <c r="P12" s="186">
        <f t="shared" si="5"/>
        <v>0</v>
      </c>
      <c r="Q12" s="186">
        <f t="shared" si="5"/>
        <v>0</v>
      </c>
      <c r="R12" s="186">
        <f t="shared" si="5"/>
        <v>0</v>
      </c>
      <c r="S12" s="186">
        <f t="shared" si="5"/>
        <v>0</v>
      </c>
      <c r="T12" s="186">
        <f t="shared" si="5"/>
        <v>0</v>
      </c>
      <c r="U12" s="187"/>
      <c r="V12" s="188">
        <f>SUM(V13:V16)/IF(N16=0,3,4)</f>
        <v>0</v>
      </c>
      <c r="W12" s="175">
        <f>N12-V12</f>
        <v>0</v>
      </c>
      <c r="X12" s="144">
        <f>IF(W12=0,0,IF(ISERROR(RANK(W12,W:W)),"",RANK(Y12,Y:Y)))</f>
        <v>0</v>
      </c>
      <c r="Y12" s="145">
        <f>IFERROR(W12+F12/100000+J12/10000000+G12/1000000000,0)</f>
        <v>0</v>
      </c>
    </row>
    <row r="13" spans="1:25" ht="12.75" customHeight="1" x14ac:dyDescent="0.3">
      <c r="A13" s="103"/>
      <c r="B13" s="198"/>
      <c r="C13" s="198"/>
      <c r="D13" s="198"/>
      <c r="E13" s="146" t="s">
        <v>71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ref="N13:N16" si="6">SUM(F13:M13)</f>
        <v>0</v>
      </c>
      <c r="O13" s="157"/>
      <c r="P13" s="157"/>
      <c r="Q13" s="157"/>
      <c r="R13" s="157"/>
      <c r="S13" s="157"/>
      <c r="T13" s="157"/>
      <c r="U13" s="158"/>
      <c r="V13" s="159">
        <f t="shared" ref="V13:V16" si="7">SUM(O13:T13)</f>
        <v>0</v>
      </c>
      <c r="W13" s="176"/>
      <c r="X13" s="153"/>
      <c r="Y13" s="154"/>
    </row>
    <row r="14" spans="1:25" ht="12.75" customHeight="1" x14ac:dyDescent="0.3">
      <c r="A14" s="103"/>
      <c r="B14" s="177"/>
      <c r="C14" s="177"/>
      <c r="D14" s="177"/>
      <c r="E14" s="146" t="s">
        <v>72</v>
      </c>
      <c r="F14" s="147"/>
      <c r="G14" s="147"/>
      <c r="H14" s="147"/>
      <c r="I14" s="147"/>
      <c r="J14" s="147"/>
      <c r="K14" s="147"/>
      <c r="L14" s="147"/>
      <c r="M14" s="147"/>
      <c r="N14" s="148">
        <f t="shared" si="6"/>
        <v>0</v>
      </c>
      <c r="O14" s="149"/>
      <c r="P14" s="149"/>
      <c r="Q14" s="149"/>
      <c r="R14" s="149"/>
      <c r="S14" s="149"/>
      <c r="T14" s="149"/>
      <c r="U14" s="150"/>
      <c r="V14" s="151">
        <f t="shared" si="7"/>
        <v>0</v>
      </c>
      <c r="W14" s="176"/>
      <c r="X14" s="124" t="str">
        <f>IF(ISERROR(RANK(#REF!,#REF!)),"",RANK(#REF!,#REF!))</f>
        <v/>
      </c>
      <c r="Y14" s="160"/>
    </row>
    <row r="15" spans="1:25" ht="12.75" customHeight="1" x14ac:dyDescent="0.3">
      <c r="A15" s="103"/>
      <c r="B15" s="177"/>
      <c r="C15" s="177"/>
      <c r="D15" s="177"/>
      <c r="E15" s="146" t="s">
        <v>73</v>
      </c>
      <c r="F15" s="156"/>
      <c r="G15" s="156"/>
      <c r="H15" s="156"/>
      <c r="I15" s="156"/>
      <c r="J15" s="156"/>
      <c r="K15" s="156"/>
      <c r="L15" s="156"/>
      <c r="M15" s="156"/>
      <c r="N15" s="138">
        <f t="shared" si="6"/>
        <v>0</v>
      </c>
      <c r="O15" s="157"/>
      <c r="P15" s="157"/>
      <c r="Q15" s="157"/>
      <c r="R15" s="157"/>
      <c r="S15" s="157"/>
      <c r="T15" s="157"/>
      <c r="U15" s="158"/>
      <c r="V15" s="159">
        <f t="shared" si="7"/>
        <v>0</v>
      </c>
      <c r="W15" s="176"/>
      <c r="X15" s="124"/>
      <c r="Y15" s="160"/>
    </row>
    <row r="16" spans="1:25" ht="12.75" customHeight="1" x14ac:dyDescent="0.3">
      <c r="A16" s="103"/>
      <c r="B16" s="178"/>
      <c r="C16" s="178"/>
      <c r="D16" s="178"/>
      <c r="E16" s="131" t="s">
        <v>74</v>
      </c>
      <c r="F16" s="162"/>
      <c r="G16" s="162"/>
      <c r="H16" s="162"/>
      <c r="I16" s="162"/>
      <c r="J16" s="162"/>
      <c r="K16" s="162"/>
      <c r="L16" s="162"/>
      <c r="M16" s="162"/>
      <c r="N16" s="163">
        <f t="shared" si="6"/>
        <v>0</v>
      </c>
      <c r="O16" s="164"/>
      <c r="P16" s="164"/>
      <c r="Q16" s="164"/>
      <c r="R16" s="164"/>
      <c r="S16" s="164"/>
      <c r="T16" s="164"/>
      <c r="U16" s="165"/>
      <c r="V16" s="166">
        <f t="shared" si="7"/>
        <v>0</v>
      </c>
      <c r="W16" s="184"/>
      <c r="X16" s="135" t="str">
        <f>IF(ISERROR(RANK(#REF!,#REF!)),"",RANK(#REF!,#REF!))</f>
        <v/>
      </c>
      <c r="Y16" s="168"/>
    </row>
    <row r="17" spans="1:25" ht="12.75" customHeight="1" x14ac:dyDescent="0.3">
      <c r="A17" s="103">
        <v>3</v>
      </c>
      <c r="B17" s="197">
        <f t="array" ref="B17">INDEX('List of Competitors'!U$5:U$24,MATCH($A17,'List of Competitors'!$S$5:$S$24,0))</f>
        <v>0</v>
      </c>
      <c r="C17" s="197">
        <f t="array" ref="C17">INDEX('List of Competitors'!V$5:V$24,MATCH($A17,'List of Competitors'!$S$5:$S$24,0))</f>
        <v>0</v>
      </c>
      <c r="D17" s="197">
        <f t="array" ref="D17">INDEX('List of Competitors'!W$5:W$24,MATCH($A17,'List of Competitors'!$S$5:$S$24,0))</f>
        <v>0</v>
      </c>
      <c r="E17" s="137" t="s">
        <v>70</v>
      </c>
      <c r="F17" s="169" t="e">
        <f t="shared" ref="F17:M17" si="8">AVERAGE(F18:F21)</f>
        <v>#DIV/0!</v>
      </c>
      <c r="G17" s="169" t="e">
        <f t="shared" si="8"/>
        <v>#DIV/0!</v>
      </c>
      <c r="H17" s="169" t="e">
        <f t="shared" si="8"/>
        <v>#DIV/0!</v>
      </c>
      <c r="I17" s="169" t="e">
        <f t="shared" si="8"/>
        <v>#DIV/0!</v>
      </c>
      <c r="J17" s="169" t="e">
        <f t="shared" si="8"/>
        <v>#DIV/0!</v>
      </c>
      <c r="K17" s="169" t="e">
        <f t="shared" si="8"/>
        <v>#DIV/0!</v>
      </c>
      <c r="L17" s="169" t="e">
        <f t="shared" si="8"/>
        <v>#DIV/0!</v>
      </c>
      <c r="M17" s="169" t="e">
        <f t="shared" si="8"/>
        <v>#DIV/0!</v>
      </c>
      <c r="N17" s="139">
        <f>SUM(N18:N21)/IF(N21=0,3,4)</f>
        <v>0</v>
      </c>
      <c r="O17" s="140">
        <f t="shared" ref="O17:T17" si="9">SUM(O18:O21)/IF($N21=0,3,4)</f>
        <v>0</v>
      </c>
      <c r="P17" s="140">
        <f t="shared" si="9"/>
        <v>0</v>
      </c>
      <c r="Q17" s="140">
        <f t="shared" si="9"/>
        <v>0</v>
      </c>
      <c r="R17" s="140">
        <f t="shared" si="9"/>
        <v>0</v>
      </c>
      <c r="S17" s="140">
        <f t="shared" si="9"/>
        <v>0</v>
      </c>
      <c r="T17" s="140">
        <f t="shared" si="9"/>
        <v>0</v>
      </c>
      <c r="U17" s="141"/>
      <c r="V17" s="142">
        <f>SUM(V18:V21)/IF(N21=0,3,4)</f>
        <v>0</v>
      </c>
      <c r="W17" s="175">
        <f>N17-V17</f>
        <v>0</v>
      </c>
      <c r="X17" s="144">
        <f>IF(W17=0,0,IF(ISERROR(RANK(W17,W:W)),"",RANK(Y17,Y:Y)))</f>
        <v>0</v>
      </c>
      <c r="Y17" s="145">
        <f>IFERROR(W17+F17/100000+J17/10000000+G17/1000000000,0)</f>
        <v>0</v>
      </c>
    </row>
    <row r="18" spans="1:25" ht="12.75" customHeight="1" x14ac:dyDescent="0.3">
      <c r="A18" s="103"/>
      <c r="B18" s="198"/>
      <c r="C18" s="198"/>
      <c r="D18" s="198"/>
      <c r="E18" s="146" t="s">
        <v>71</v>
      </c>
      <c r="F18" s="147"/>
      <c r="G18" s="147"/>
      <c r="H18" s="147"/>
      <c r="I18" s="147"/>
      <c r="J18" s="147"/>
      <c r="K18" s="147"/>
      <c r="L18" s="147"/>
      <c r="M18" s="147"/>
      <c r="N18" s="148">
        <f t="shared" ref="N18:N21" si="10">SUM(F18:M18)</f>
        <v>0</v>
      </c>
      <c r="O18" s="149"/>
      <c r="P18" s="149"/>
      <c r="Q18" s="149"/>
      <c r="R18" s="149"/>
      <c r="S18" s="149"/>
      <c r="T18" s="149"/>
      <c r="U18" s="150"/>
      <c r="V18" s="151">
        <f t="shared" ref="V18:V21" si="11">SUM(O18:T18)</f>
        <v>0</v>
      </c>
      <c r="W18" s="176"/>
      <c r="X18" s="153"/>
      <c r="Y18" s="154"/>
    </row>
    <row r="19" spans="1:25" ht="12.75" customHeight="1" x14ac:dyDescent="0.3">
      <c r="A19" s="103"/>
      <c r="B19" s="177"/>
      <c r="C19" s="177"/>
      <c r="D19" s="177"/>
      <c r="E19" s="146" t="s">
        <v>72</v>
      </c>
      <c r="F19" s="156"/>
      <c r="G19" s="156"/>
      <c r="H19" s="156"/>
      <c r="I19" s="156"/>
      <c r="J19" s="156"/>
      <c r="K19" s="156"/>
      <c r="L19" s="156"/>
      <c r="M19" s="156"/>
      <c r="N19" s="138">
        <f t="shared" si="10"/>
        <v>0</v>
      </c>
      <c r="O19" s="157"/>
      <c r="P19" s="157"/>
      <c r="Q19" s="157"/>
      <c r="R19" s="157"/>
      <c r="S19" s="157"/>
      <c r="T19" s="157"/>
      <c r="U19" s="158"/>
      <c r="V19" s="159">
        <f t="shared" si="11"/>
        <v>0</v>
      </c>
      <c r="W19" s="176"/>
      <c r="X19" s="124" t="str">
        <f>IF(ISERROR(RANK(#REF!,#REF!)),"",RANK(#REF!,#REF!))</f>
        <v/>
      </c>
      <c r="Y19" s="160"/>
    </row>
    <row r="20" spans="1:25" ht="12.75" customHeight="1" x14ac:dyDescent="0.3">
      <c r="A20" s="103"/>
      <c r="B20" s="177"/>
      <c r="C20" s="177"/>
      <c r="D20" s="177"/>
      <c r="E20" s="146" t="s">
        <v>73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si="10"/>
        <v>0</v>
      </c>
      <c r="O20" s="149"/>
      <c r="P20" s="149"/>
      <c r="Q20" s="149"/>
      <c r="R20" s="149"/>
      <c r="S20" s="149"/>
      <c r="T20" s="149"/>
      <c r="U20" s="150"/>
      <c r="V20" s="151">
        <f t="shared" si="11"/>
        <v>0</v>
      </c>
      <c r="W20" s="176"/>
      <c r="X20" s="124"/>
      <c r="Y20" s="160"/>
    </row>
    <row r="21" spans="1:25" ht="12.75" customHeight="1" x14ac:dyDescent="0.3">
      <c r="A21" s="103"/>
      <c r="B21" s="178"/>
      <c r="C21" s="178"/>
      <c r="D21" s="178"/>
      <c r="E21" s="131" t="s">
        <v>74</v>
      </c>
      <c r="F21" s="179"/>
      <c r="G21" s="179"/>
      <c r="H21" s="179"/>
      <c r="I21" s="179"/>
      <c r="J21" s="179"/>
      <c r="K21" s="179"/>
      <c r="L21" s="179"/>
      <c r="M21" s="179"/>
      <c r="N21" s="189">
        <f t="shared" si="10"/>
        <v>0</v>
      </c>
      <c r="O21" s="181"/>
      <c r="P21" s="181"/>
      <c r="Q21" s="181"/>
      <c r="R21" s="181"/>
      <c r="S21" s="181"/>
      <c r="T21" s="181"/>
      <c r="U21" s="182"/>
      <c r="V21" s="183">
        <f t="shared" si="11"/>
        <v>0</v>
      </c>
      <c r="W21" s="184"/>
      <c r="X21" s="135" t="str">
        <f>IF(ISERROR(RANK(#REF!,#REF!)),"",RANK(#REF!,#REF!))</f>
        <v/>
      </c>
      <c r="Y21" s="168"/>
    </row>
    <row r="22" spans="1:25" ht="12.75" customHeight="1" x14ac:dyDescent="0.3">
      <c r="A22" s="103">
        <v>4</v>
      </c>
      <c r="B22" s="197">
        <f t="array" ref="B22">INDEX('List of Competitors'!U$5:U$24,MATCH($A22,'List of Competitors'!$S$5:$S$24,0))</f>
        <v>0</v>
      </c>
      <c r="C22" s="197">
        <f t="array" ref="C22">INDEX('List of Competitors'!V$5:V$24,MATCH($A22,'List of Competitors'!$S$5:$S$24,0))</f>
        <v>0</v>
      </c>
      <c r="D22" s="197">
        <f t="array" ref="D22">INDEX('List of Competitors'!W$5:W$24,MATCH($A22,'List of Competitors'!$S$5:$S$24,0))</f>
        <v>0</v>
      </c>
      <c r="E22" s="137" t="s">
        <v>70</v>
      </c>
      <c r="F22" s="148" t="e">
        <f t="shared" ref="F22:M22" si="12">AVERAGE(F23:F26)</f>
        <v>#DIV/0!</v>
      </c>
      <c r="G22" s="148" t="e">
        <f t="shared" si="12"/>
        <v>#DIV/0!</v>
      </c>
      <c r="H22" s="148" t="e">
        <f t="shared" si="12"/>
        <v>#DIV/0!</v>
      </c>
      <c r="I22" s="148" t="e">
        <f t="shared" si="12"/>
        <v>#DIV/0!</v>
      </c>
      <c r="J22" s="148" t="e">
        <f t="shared" si="12"/>
        <v>#DIV/0!</v>
      </c>
      <c r="K22" s="148" t="e">
        <f t="shared" si="12"/>
        <v>#DIV/0!</v>
      </c>
      <c r="L22" s="148" t="e">
        <f t="shared" si="12"/>
        <v>#DIV/0!</v>
      </c>
      <c r="M22" s="148" t="e">
        <f t="shared" si="12"/>
        <v>#DIV/0!</v>
      </c>
      <c r="N22" s="190">
        <f>SUM(N23:N26)/IF(N26=0,3,4)</f>
        <v>0</v>
      </c>
      <c r="O22" s="186">
        <f t="shared" ref="O22:T22" si="13">SUM(O23:O26)/IF($N26=0,3,4)</f>
        <v>0</v>
      </c>
      <c r="P22" s="186">
        <f t="shared" si="13"/>
        <v>0</v>
      </c>
      <c r="Q22" s="186">
        <f t="shared" si="13"/>
        <v>0</v>
      </c>
      <c r="R22" s="186">
        <f t="shared" si="13"/>
        <v>0</v>
      </c>
      <c r="S22" s="186">
        <f t="shared" si="13"/>
        <v>0</v>
      </c>
      <c r="T22" s="186">
        <f t="shared" si="13"/>
        <v>0</v>
      </c>
      <c r="U22" s="187"/>
      <c r="V22" s="188">
        <f>SUM(V23:V26)/IF(N26=0,3,4)</f>
        <v>0</v>
      </c>
      <c r="W22" s="175">
        <f>N22-V22</f>
        <v>0</v>
      </c>
      <c r="X22" s="144">
        <f>IF(W22=0,0,IF(ISERROR(RANK(W22,W:W)),"",RANK(Y22,Y:Y)))</f>
        <v>0</v>
      </c>
      <c r="Y22" s="145">
        <f>IFERROR(W22+F22/100000+J22/10000000+G22/1000000000,0)</f>
        <v>0</v>
      </c>
    </row>
    <row r="23" spans="1:25" ht="12.75" customHeight="1" x14ac:dyDescent="0.3">
      <c r="A23" s="103"/>
      <c r="B23" s="198"/>
      <c r="C23" s="198"/>
      <c r="D23" s="198"/>
      <c r="E23" s="146" t="s">
        <v>71</v>
      </c>
      <c r="F23" s="156"/>
      <c r="G23" s="156"/>
      <c r="H23" s="156"/>
      <c r="I23" s="156"/>
      <c r="J23" s="156"/>
      <c r="K23" s="156"/>
      <c r="L23" s="156"/>
      <c r="M23" s="156"/>
      <c r="N23" s="138">
        <f t="shared" ref="N23:N26" si="14">SUM(F23:M23)</f>
        <v>0</v>
      </c>
      <c r="O23" s="157"/>
      <c r="P23" s="157"/>
      <c r="Q23" s="157"/>
      <c r="R23" s="157"/>
      <c r="S23" s="157"/>
      <c r="T23" s="157"/>
      <c r="U23" s="158"/>
      <c r="V23" s="159">
        <f t="shared" ref="V23:V26" si="15">SUM(O23:T23)</f>
        <v>0</v>
      </c>
      <c r="W23" s="176"/>
      <c r="X23" s="153"/>
      <c r="Y23" s="154"/>
    </row>
    <row r="24" spans="1:25" ht="12.75" customHeight="1" x14ac:dyDescent="0.3">
      <c r="A24" s="103"/>
      <c r="B24" s="177"/>
      <c r="C24" s="177"/>
      <c r="D24" s="177"/>
      <c r="E24" s="146" t="s">
        <v>72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si="14"/>
        <v>0</v>
      </c>
      <c r="O24" s="149"/>
      <c r="P24" s="149"/>
      <c r="Q24" s="149"/>
      <c r="R24" s="149"/>
      <c r="S24" s="149"/>
      <c r="T24" s="149"/>
      <c r="U24" s="150"/>
      <c r="V24" s="151">
        <f t="shared" si="15"/>
        <v>0</v>
      </c>
      <c r="W24" s="176"/>
      <c r="X24" s="124" t="str">
        <f>IF(ISERROR(RANK(#REF!,#REF!)),"",RANK(#REF!,#REF!))</f>
        <v/>
      </c>
      <c r="Y24" s="160"/>
    </row>
    <row r="25" spans="1:25" ht="12.75" customHeight="1" x14ac:dyDescent="0.3">
      <c r="A25" s="103"/>
      <c r="B25" s="177"/>
      <c r="C25" s="177"/>
      <c r="D25" s="177"/>
      <c r="E25" s="146" t="s">
        <v>73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14"/>
        <v>0</v>
      </c>
      <c r="O25" s="157"/>
      <c r="P25" s="157"/>
      <c r="Q25" s="157"/>
      <c r="R25" s="157"/>
      <c r="S25" s="157"/>
      <c r="T25" s="157"/>
      <c r="U25" s="158"/>
      <c r="V25" s="159">
        <f t="shared" si="15"/>
        <v>0</v>
      </c>
      <c r="W25" s="176"/>
      <c r="X25" s="124"/>
      <c r="Y25" s="160"/>
    </row>
    <row r="26" spans="1:25" ht="12.75" customHeight="1" x14ac:dyDescent="0.3">
      <c r="A26" s="103"/>
      <c r="B26" s="178"/>
      <c r="C26" s="178"/>
      <c r="D26" s="178"/>
      <c r="E26" s="131" t="s">
        <v>74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14"/>
        <v>0</v>
      </c>
      <c r="O26" s="164"/>
      <c r="P26" s="164"/>
      <c r="Q26" s="164"/>
      <c r="R26" s="164"/>
      <c r="S26" s="164"/>
      <c r="T26" s="164"/>
      <c r="U26" s="165"/>
      <c r="V26" s="166">
        <f t="shared" si="15"/>
        <v>0</v>
      </c>
      <c r="W26" s="184"/>
      <c r="X26" s="135" t="str">
        <f>IF(ISERROR(RANK(#REF!,#REF!)),"",RANK(#REF!,#REF!))</f>
        <v/>
      </c>
      <c r="Y26" s="168"/>
    </row>
    <row r="27" spans="1:25" ht="12.75" customHeight="1" x14ac:dyDescent="0.3">
      <c r="A27" s="103">
        <v>5</v>
      </c>
      <c r="B27" s="197">
        <f t="array" ref="B27">INDEX('List of Competitors'!U$5:U$24,MATCH($A27,'List of Competitors'!$S$5:$S$24,0))</f>
        <v>0</v>
      </c>
      <c r="C27" s="197">
        <f t="array" ref="C27">INDEX('List of Competitors'!V$5:V$24,MATCH($A27,'List of Competitors'!$S$5:$S$24,0))</f>
        <v>0</v>
      </c>
      <c r="D27" s="197">
        <f t="array" ref="D27">INDEX('List of Competitors'!W$5:W$24,MATCH($A27,'List of Competitors'!$S$5:$S$24,0))</f>
        <v>0</v>
      </c>
      <c r="E27" s="137" t="s">
        <v>70</v>
      </c>
      <c r="F27" s="169" t="e">
        <f t="shared" ref="F27:M27" si="16">AVERAGE(F28:F31)</f>
        <v>#DIV/0!</v>
      </c>
      <c r="G27" s="169" t="e">
        <f t="shared" si="16"/>
        <v>#DIV/0!</v>
      </c>
      <c r="H27" s="169" t="e">
        <f t="shared" si="16"/>
        <v>#DIV/0!</v>
      </c>
      <c r="I27" s="169" t="e">
        <f t="shared" si="16"/>
        <v>#DIV/0!</v>
      </c>
      <c r="J27" s="169" t="e">
        <f t="shared" si="16"/>
        <v>#DIV/0!</v>
      </c>
      <c r="K27" s="169" t="e">
        <f t="shared" si="16"/>
        <v>#DIV/0!</v>
      </c>
      <c r="L27" s="169" t="e">
        <f t="shared" si="16"/>
        <v>#DIV/0!</v>
      </c>
      <c r="M27" s="169" t="e">
        <f t="shared" si="16"/>
        <v>#DIV/0!</v>
      </c>
      <c r="N27" s="139">
        <f>SUM(N28:N31)/IF(N31=0,3,4)</f>
        <v>0</v>
      </c>
      <c r="O27" s="140">
        <f t="shared" ref="O27:T27" si="17">SUM(O28:O31)/IF($N31=0,3,4)</f>
        <v>0</v>
      </c>
      <c r="P27" s="140">
        <f t="shared" si="17"/>
        <v>0</v>
      </c>
      <c r="Q27" s="140">
        <f t="shared" si="17"/>
        <v>0</v>
      </c>
      <c r="R27" s="140">
        <f t="shared" si="17"/>
        <v>0</v>
      </c>
      <c r="S27" s="140">
        <f t="shared" si="17"/>
        <v>0</v>
      </c>
      <c r="T27" s="140">
        <f t="shared" si="17"/>
        <v>0</v>
      </c>
      <c r="U27" s="141"/>
      <c r="V27" s="142">
        <f>SUM(V28:V31)/IF(N31=0,3,4)</f>
        <v>0</v>
      </c>
      <c r="W27" s="175">
        <f>N27-V27</f>
        <v>0</v>
      </c>
      <c r="X27" s="144">
        <f>IF(W27=0,0,IF(ISERROR(RANK(W27,W:W)),"",RANK(Y27,Y:Y)))</f>
        <v>0</v>
      </c>
      <c r="Y27" s="145">
        <f>IFERROR(W27+F27/100000+J27/10000000+G27/1000000000,0)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1" si="18">SUM(F28:M28)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1" si="19">SUM(O28:T28)</f>
        <v>0</v>
      </c>
      <c r="W28" s="176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18"/>
        <v>0</v>
      </c>
      <c r="O29" s="157"/>
      <c r="P29" s="157"/>
      <c r="Q29" s="157"/>
      <c r="R29" s="157"/>
      <c r="S29" s="157"/>
      <c r="T29" s="157"/>
      <c r="U29" s="158"/>
      <c r="V29" s="159">
        <f t="shared" si="19"/>
        <v>0</v>
      </c>
      <c r="W29" s="176"/>
      <c r="X29" s="124" t="str">
        <f>IF(ISERROR(RANK(#REF!,#REF!)),"",RANK(#REF!,#REF!))</f>
        <v/>
      </c>
      <c r="Y29" s="160"/>
    </row>
    <row r="30" spans="1:25" ht="12.75" customHeight="1" x14ac:dyDescent="0.3">
      <c r="A30" s="103"/>
      <c r="B30" s="177"/>
      <c r="C30" s="177"/>
      <c r="D30" s="177"/>
      <c r="E30" s="146" t="s">
        <v>73</v>
      </c>
      <c r="F30" s="147"/>
      <c r="G30" s="147"/>
      <c r="H30" s="147"/>
      <c r="I30" s="147"/>
      <c r="J30" s="147"/>
      <c r="K30" s="147"/>
      <c r="L30" s="147"/>
      <c r="M30" s="147"/>
      <c r="N30" s="148">
        <f t="shared" si="18"/>
        <v>0</v>
      </c>
      <c r="O30" s="149"/>
      <c r="P30" s="149"/>
      <c r="Q30" s="149"/>
      <c r="R30" s="149"/>
      <c r="S30" s="149"/>
      <c r="T30" s="149"/>
      <c r="U30" s="150"/>
      <c r="V30" s="151">
        <f t="shared" si="19"/>
        <v>0</v>
      </c>
      <c r="W30" s="176"/>
      <c r="X30" s="124"/>
      <c r="Y30" s="160"/>
    </row>
    <row r="31" spans="1:25" ht="12.75" customHeight="1" x14ac:dyDescent="0.3">
      <c r="A31" s="103"/>
      <c r="B31" s="178"/>
      <c r="C31" s="178"/>
      <c r="D31" s="178"/>
      <c r="E31" s="131" t="s">
        <v>74</v>
      </c>
      <c r="F31" s="179"/>
      <c r="G31" s="179"/>
      <c r="H31" s="179"/>
      <c r="I31" s="179"/>
      <c r="J31" s="179"/>
      <c r="K31" s="179"/>
      <c r="L31" s="179"/>
      <c r="M31" s="179"/>
      <c r="N31" s="189">
        <f t="shared" si="18"/>
        <v>0</v>
      </c>
      <c r="O31" s="181"/>
      <c r="P31" s="181"/>
      <c r="Q31" s="181"/>
      <c r="R31" s="181"/>
      <c r="S31" s="181"/>
      <c r="T31" s="181"/>
      <c r="U31" s="182"/>
      <c r="V31" s="183">
        <f t="shared" si="19"/>
        <v>0</v>
      </c>
      <c r="W31" s="184"/>
      <c r="X31" s="135" t="str">
        <f>IF(ISERROR(RANK(#REF!,#REF!)),"",RANK(#REF!,#REF!))</f>
        <v/>
      </c>
      <c r="Y31" s="174"/>
    </row>
    <row r="32" spans="1:25" ht="12.75" customHeight="1" x14ac:dyDescent="0.3">
      <c r="A32" s="103">
        <v>6</v>
      </c>
      <c r="B32" s="197">
        <f t="array" ref="B32">INDEX('List of Competitors'!U$5:U$24,MATCH($A32,'List of Competitors'!$S$5:$S$24,0))</f>
        <v>0</v>
      </c>
      <c r="C32" s="197">
        <f t="array" ref="C32">INDEX('List of Competitors'!V$5:V$24,MATCH($A32,'List of Competitors'!$S$5:$S$24,0))</f>
        <v>0</v>
      </c>
      <c r="D32" s="197">
        <f t="array" ref="D32">INDEX('List of Competitors'!W$5:W$24,MATCH($A32,'List of Competitors'!$S$5:$S$24,0))</f>
        <v>0</v>
      </c>
      <c r="E32" s="137" t="s">
        <v>70</v>
      </c>
      <c r="F32" s="148" t="e">
        <f t="shared" ref="F32:M32" si="20">AVERAGE(F33:F36)</f>
        <v>#DIV/0!</v>
      </c>
      <c r="G32" s="148" t="e">
        <f t="shared" si="20"/>
        <v>#DIV/0!</v>
      </c>
      <c r="H32" s="148" t="e">
        <f t="shared" si="20"/>
        <v>#DIV/0!</v>
      </c>
      <c r="I32" s="148" t="e">
        <f t="shared" si="20"/>
        <v>#DIV/0!</v>
      </c>
      <c r="J32" s="148" t="e">
        <f t="shared" si="20"/>
        <v>#DIV/0!</v>
      </c>
      <c r="K32" s="148" t="e">
        <f t="shared" si="20"/>
        <v>#DIV/0!</v>
      </c>
      <c r="L32" s="148" t="e">
        <f t="shared" si="20"/>
        <v>#DIV/0!</v>
      </c>
      <c r="M32" s="148" t="e">
        <f t="shared" si="20"/>
        <v>#DIV/0!</v>
      </c>
      <c r="N32" s="190">
        <f>SUM(N33:N36)/IF(N36=0,3,4)</f>
        <v>0</v>
      </c>
      <c r="O32" s="186">
        <f t="shared" ref="O32:T32" si="21">SUM(O33:O36)/IF($N36=0,3,4)</f>
        <v>0</v>
      </c>
      <c r="P32" s="186">
        <f t="shared" si="21"/>
        <v>0</v>
      </c>
      <c r="Q32" s="186">
        <f t="shared" si="21"/>
        <v>0</v>
      </c>
      <c r="R32" s="186">
        <f t="shared" si="21"/>
        <v>0</v>
      </c>
      <c r="S32" s="186">
        <f t="shared" si="21"/>
        <v>0</v>
      </c>
      <c r="T32" s="186">
        <f t="shared" si="21"/>
        <v>0</v>
      </c>
      <c r="U32" s="187"/>
      <c r="V32" s="188">
        <f>SUM(V33:V36)/IF(N36=0,3,4)</f>
        <v>0</v>
      </c>
      <c r="W32" s="175">
        <f>N32-V32</f>
        <v>0</v>
      </c>
      <c r="X32" s="144">
        <f>IF(W32=0,0,IF(ISERROR(RANK(W32,W:W)),"",RANK(Y32,Y:Y)))</f>
        <v>0</v>
      </c>
      <c r="Y32" s="145">
        <f>IFERROR(W32+F32/100000+J32/10000000+G32/1000000000,0)</f>
        <v>0</v>
      </c>
    </row>
    <row r="33" spans="1:25" ht="12.75" customHeight="1" x14ac:dyDescent="0.3">
      <c r="A33" s="103"/>
      <c r="B33" s="198"/>
      <c r="C33" s="198"/>
      <c r="D33" s="198"/>
      <c r="E33" s="146" t="s">
        <v>71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ref="N33:N36" si="22">SUM(F33:M33)</f>
        <v>0</v>
      </c>
      <c r="O33" s="157"/>
      <c r="P33" s="157"/>
      <c r="Q33" s="157"/>
      <c r="R33" s="157"/>
      <c r="S33" s="157"/>
      <c r="T33" s="157"/>
      <c r="U33" s="158"/>
      <c r="V33" s="159">
        <f t="shared" ref="V33:V36" si="23">SUM(O33:T33)</f>
        <v>0</v>
      </c>
      <c r="W33" s="176"/>
      <c r="X33" s="153"/>
      <c r="Y33" s="154"/>
    </row>
    <row r="34" spans="1:25" ht="12.75" customHeight="1" x14ac:dyDescent="0.3">
      <c r="A34" s="103"/>
      <c r="B34" s="177"/>
      <c r="C34" s="177"/>
      <c r="D34" s="177"/>
      <c r="E34" s="146" t="s">
        <v>72</v>
      </c>
      <c r="F34" s="147"/>
      <c r="G34" s="147"/>
      <c r="H34" s="147"/>
      <c r="I34" s="147"/>
      <c r="J34" s="147"/>
      <c r="K34" s="147"/>
      <c r="L34" s="147"/>
      <c r="M34" s="147"/>
      <c r="N34" s="148">
        <f t="shared" si="22"/>
        <v>0</v>
      </c>
      <c r="O34" s="149"/>
      <c r="P34" s="149"/>
      <c r="Q34" s="149"/>
      <c r="R34" s="149"/>
      <c r="S34" s="149"/>
      <c r="T34" s="149"/>
      <c r="U34" s="150"/>
      <c r="V34" s="151">
        <f t="shared" si="23"/>
        <v>0</v>
      </c>
      <c r="W34" s="176"/>
      <c r="X34" s="124" t="str">
        <f>IF(ISERROR(RANK(#REF!,#REF!)),"",RANK(#REF!,#REF!))</f>
        <v/>
      </c>
      <c r="Y34" s="160"/>
    </row>
    <row r="35" spans="1:25" ht="12.75" customHeight="1" x14ac:dyDescent="0.3">
      <c r="A35" s="103"/>
      <c r="B35" s="177"/>
      <c r="C35" s="177"/>
      <c r="D35" s="177"/>
      <c r="E35" s="146" t="s">
        <v>73</v>
      </c>
      <c r="F35" s="156"/>
      <c r="G35" s="156"/>
      <c r="H35" s="156"/>
      <c r="I35" s="156"/>
      <c r="J35" s="156"/>
      <c r="K35" s="156"/>
      <c r="L35" s="156"/>
      <c r="M35" s="156"/>
      <c r="N35" s="138">
        <f t="shared" si="22"/>
        <v>0</v>
      </c>
      <c r="O35" s="157"/>
      <c r="P35" s="157"/>
      <c r="Q35" s="157"/>
      <c r="R35" s="157"/>
      <c r="S35" s="157"/>
      <c r="T35" s="157"/>
      <c r="U35" s="158"/>
      <c r="V35" s="159">
        <f t="shared" si="23"/>
        <v>0</v>
      </c>
      <c r="W35" s="176"/>
      <c r="X35" s="124"/>
      <c r="Y35" s="160"/>
    </row>
    <row r="36" spans="1:25" ht="12.75" customHeight="1" x14ac:dyDescent="0.3">
      <c r="A36" s="103"/>
      <c r="B36" s="178"/>
      <c r="C36" s="178"/>
      <c r="D36" s="178"/>
      <c r="E36" s="131" t="s">
        <v>74</v>
      </c>
      <c r="F36" s="162"/>
      <c r="G36" s="162"/>
      <c r="H36" s="162"/>
      <c r="I36" s="162"/>
      <c r="J36" s="162"/>
      <c r="K36" s="162"/>
      <c r="L36" s="162"/>
      <c r="M36" s="162"/>
      <c r="N36" s="163">
        <f t="shared" si="22"/>
        <v>0</v>
      </c>
      <c r="O36" s="164"/>
      <c r="P36" s="164"/>
      <c r="Q36" s="164"/>
      <c r="R36" s="164"/>
      <c r="S36" s="164"/>
      <c r="T36" s="164"/>
      <c r="U36" s="165"/>
      <c r="V36" s="166">
        <f t="shared" si="23"/>
        <v>0</v>
      </c>
      <c r="W36" s="184"/>
      <c r="X36" s="135" t="str">
        <f>IF(ISERROR(RANK(#REF!,#REF!)),"",RANK(#REF!,#REF!))</f>
        <v/>
      </c>
      <c r="Y36" s="174"/>
    </row>
    <row r="37" spans="1:25" ht="12.75" customHeight="1" x14ac:dyDescent="0.3">
      <c r="A37" s="103">
        <v>7</v>
      </c>
      <c r="B37" s="197">
        <f t="array" ref="B37">INDEX('List of Competitors'!U$5:U$24,MATCH($A37,'List of Competitors'!$S$5:$S$24,0))</f>
        <v>0</v>
      </c>
      <c r="C37" s="197">
        <f t="array" ref="C37">INDEX('List of Competitors'!V$5:V$24,MATCH($A37,'List of Competitors'!$S$5:$S$24,0))</f>
        <v>0</v>
      </c>
      <c r="D37" s="197">
        <f t="array" ref="D37">INDEX('List of Competitors'!W$5:W$24,MATCH($A37,'List of Competitors'!$S$5:$S$24,0))</f>
        <v>0</v>
      </c>
      <c r="E37" s="137" t="s">
        <v>70</v>
      </c>
      <c r="F37" s="169" t="e">
        <f t="shared" ref="F37:M37" si="24">AVERAGE(F38:F41)</f>
        <v>#DIV/0!</v>
      </c>
      <c r="G37" s="169" t="e">
        <f t="shared" si="24"/>
        <v>#DIV/0!</v>
      </c>
      <c r="H37" s="169" t="e">
        <f t="shared" si="24"/>
        <v>#DIV/0!</v>
      </c>
      <c r="I37" s="169" t="e">
        <f t="shared" si="24"/>
        <v>#DIV/0!</v>
      </c>
      <c r="J37" s="169" t="e">
        <f t="shared" si="24"/>
        <v>#DIV/0!</v>
      </c>
      <c r="K37" s="169" t="e">
        <f t="shared" si="24"/>
        <v>#DIV/0!</v>
      </c>
      <c r="L37" s="169" t="e">
        <f t="shared" si="24"/>
        <v>#DIV/0!</v>
      </c>
      <c r="M37" s="169" t="e">
        <f t="shared" si="24"/>
        <v>#DIV/0!</v>
      </c>
      <c r="N37" s="139">
        <f>SUM(N38:N41)/IF(N41=0,3,4)</f>
        <v>0</v>
      </c>
      <c r="O37" s="140">
        <f t="shared" ref="O37:T37" si="25">SUM(O38:O41)/IF($N41=0,3,4)</f>
        <v>0</v>
      </c>
      <c r="P37" s="140">
        <f t="shared" si="25"/>
        <v>0</v>
      </c>
      <c r="Q37" s="140">
        <f t="shared" si="25"/>
        <v>0</v>
      </c>
      <c r="R37" s="140">
        <f t="shared" si="25"/>
        <v>0</v>
      </c>
      <c r="S37" s="140">
        <f t="shared" si="25"/>
        <v>0</v>
      </c>
      <c r="T37" s="140">
        <f t="shared" si="25"/>
        <v>0</v>
      </c>
      <c r="U37" s="141"/>
      <c r="V37" s="142">
        <f>SUM(V38:V41)/IF(N41=0,3,4)</f>
        <v>0</v>
      </c>
      <c r="W37" s="175">
        <f>N37-V37</f>
        <v>0</v>
      </c>
      <c r="X37" s="144">
        <f>IF(W37=0,0,IF(ISERROR(RANK(W37,W:W)),"",RANK(Y37,Y:Y)))</f>
        <v>0</v>
      </c>
      <c r="Y37" s="145">
        <f>IFERROR(W37+F37/100000+J37/10000000+G37/1000000000,0)</f>
        <v>0</v>
      </c>
    </row>
    <row r="38" spans="1:25" ht="12.75" customHeight="1" x14ac:dyDescent="0.3">
      <c r="A38" s="103"/>
      <c r="B38" s="198"/>
      <c r="C38" s="198"/>
      <c r="D38" s="198"/>
      <c r="E38" s="146" t="s">
        <v>71</v>
      </c>
      <c r="F38" s="147"/>
      <c r="G38" s="147"/>
      <c r="H38" s="147"/>
      <c r="I38" s="147"/>
      <c r="J38" s="147"/>
      <c r="K38" s="147"/>
      <c r="L38" s="147"/>
      <c r="M38" s="147"/>
      <c r="N38" s="148">
        <f t="shared" ref="N38:N41" si="26">SUM(F38:M38)</f>
        <v>0</v>
      </c>
      <c r="O38" s="149"/>
      <c r="P38" s="149"/>
      <c r="Q38" s="149"/>
      <c r="R38" s="149"/>
      <c r="S38" s="149"/>
      <c r="T38" s="149"/>
      <c r="U38" s="150"/>
      <c r="V38" s="151">
        <f t="shared" ref="V38:V41" si="27">SUM(O38:T38)</f>
        <v>0</v>
      </c>
      <c r="W38" s="176"/>
      <c r="X38" s="153"/>
      <c r="Y38" s="154"/>
    </row>
    <row r="39" spans="1:25" ht="12.75" customHeight="1" x14ac:dyDescent="0.3">
      <c r="A39" s="103"/>
      <c r="B39" s="177"/>
      <c r="C39" s="177"/>
      <c r="D39" s="177"/>
      <c r="E39" s="146" t="s">
        <v>72</v>
      </c>
      <c r="F39" s="156"/>
      <c r="G39" s="156"/>
      <c r="H39" s="156"/>
      <c r="I39" s="156"/>
      <c r="J39" s="156"/>
      <c r="K39" s="156"/>
      <c r="L39" s="156"/>
      <c r="M39" s="156"/>
      <c r="N39" s="138">
        <f t="shared" si="26"/>
        <v>0</v>
      </c>
      <c r="O39" s="157"/>
      <c r="P39" s="157"/>
      <c r="Q39" s="157"/>
      <c r="R39" s="157"/>
      <c r="S39" s="157"/>
      <c r="T39" s="157"/>
      <c r="U39" s="158"/>
      <c r="V39" s="159">
        <f t="shared" si="27"/>
        <v>0</v>
      </c>
      <c r="W39" s="176"/>
      <c r="X39" s="124" t="str">
        <f>IF(ISERROR(RANK(#REF!,#REF!)),"",RANK(#REF!,#REF!))</f>
        <v/>
      </c>
      <c r="Y39" s="160"/>
    </row>
    <row r="40" spans="1:25" ht="12.75" customHeight="1" x14ac:dyDescent="0.3">
      <c r="A40" s="103"/>
      <c r="B40" s="177"/>
      <c r="C40" s="177"/>
      <c r="D40" s="177"/>
      <c r="E40" s="146" t="s">
        <v>73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si="26"/>
        <v>0</v>
      </c>
      <c r="O40" s="149"/>
      <c r="P40" s="149"/>
      <c r="Q40" s="149"/>
      <c r="R40" s="149"/>
      <c r="S40" s="149"/>
      <c r="T40" s="149"/>
      <c r="U40" s="150"/>
      <c r="V40" s="151">
        <f t="shared" si="27"/>
        <v>0</v>
      </c>
      <c r="W40" s="176"/>
      <c r="X40" s="124"/>
      <c r="Y40" s="160"/>
    </row>
    <row r="41" spans="1:25" ht="12.75" customHeight="1" x14ac:dyDescent="0.3">
      <c r="A41" s="103"/>
      <c r="B41" s="178"/>
      <c r="C41" s="178"/>
      <c r="D41" s="178"/>
      <c r="E41" s="131" t="s">
        <v>74</v>
      </c>
      <c r="F41" s="179"/>
      <c r="G41" s="179"/>
      <c r="H41" s="179"/>
      <c r="I41" s="179"/>
      <c r="J41" s="179"/>
      <c r="K41" s="179"/>
      <c r="L41" s="179"/>
      <c r="M41" s="179"/>
      <c r="N41" s="189">
        <f t="shared" si="26"/>
        <v>0</v>
      </c>
      <c r="O41" s="181"/>
      <c r="P41" s="181"/>
      <c r="Q41" s="181"/>
      <c r="R41" s="181"/>
      <c r="S41" s="181"/>
      <c r="T41" s="181"/>
      <c r="U41" s="182"/>
      <c r="V41" s="183">
        <f t="shared" si="27"/>
        <v>0</v>
      </c>
      <c r="W41" s="184"/>
      <c r="X41" s="135" t="str">
        <f>IF(ISERROR(RANK(#REF!,#REF!)),"",RANK(#REF!,#REF!))</f>
        <v/>
      </c>
      <c r="Y41" s="174"/>
    </row>
    <row r="42" spans="1:25" ht="12.75" customHeight="1" x14ac:dyDescent="0.3">
      <c r="A42" s="103">
        <v>8</v>
      </c>
      <c r="B42" s="197">
        <f t="array" ref="B42">INDEX('List of Competitors'!U$5:U$24,MATCH($A42,'List of Competitors'!$S$5:$S$24,0))</f>
        <v>0</v>
      </c>
      <c r="C42" s="197">
        <f t="array" ref="C42">INDEX('List of Competitors'!V$5:V$24,MATCH($A42,'List of Competitors'!$S$5:$S$24,0))</f>
        <v>0</v>
      </c>
      <c r="D42" s="197">
        <f t="array" ref="D42">INDEX('List of Competitors'!W$5:W$24,MATCH($A42,'List of Competitors'!$S$5:$S$24,0))</f>
        <v>0</v>
      </c>
      <c r="E42" s="137" t="s">
        <v>70</v>
      </c>
      <c r="F42" s="148" t="e">
        <f t="shared" ref="F42:M42" si="28">AVERAGE(F43:F46)</f>
        <v>#DIV/0!</v>
      </c>
      <c r="G42" s="148" t="e">
        <f t="shared" si="28"/>
        <v>#DIV/0!</v>
      </c>
      <c r="H42" s="148" t="e">
        <f t="shared" si="28"/>
        <v>#DIV/0!</v>
      </c>
      <c r="I42" s="148" t="e">
        <f t="shared" si="28"/>
        <v>#DIV/0!</v>
      </c>
      <c r="J42" s="148" t="e">
        <f t="shared" si="28"/>
        <v>#DIV/0!</v>
      </c>
      <c r="K42" s="148" t="e">
        <f t="shared" si="28"/>
        <v>#DIV/0!</v>
      </c>
      <c r="L42" s="148" t="e">
        <f t="shared" si="28"/>
        <v>#DIV/0!</v>
      </c>
      <c r="M42" s="148" t="e">
        <f t="shared" si="28"/>
        <v>#DIV/0!</v>
      </c>
      <c r="N42" s="190">
        <f>SUM(N43:N46)/IF(N46=0,3,4)</f>
        <v>0</v>
      </c>
      <c r="O42" s="186">
        <f t="shared" ref="O42:T42" si="29">SUM(O43:O46)/IF($N46=0,3,4)</f>
        <v>0</v>
      </c>
      <c r="P42" s="186">
        <f t="shared" si="29"/>
        <v>0</v>
      </c>
      <c r="Q42" s="186">
        <f t="shared" si="29"/>
        <v>0</v>
      </c>
      <c r="R42" s="186">
        <f t="shared" si="29"/>
        <v>0</v>
      </c>
      <c r="S42" s="186">
        <f t="shared" si="29"/>
        <v>0</v>
      </c>
      <c r="T42" s="186">
        <f t="shared" si="29"/>
        <v>0</v>
      </c>
      <c r="U42" s="187"/>
      <c r="V42" s="188">
        <f>SUM(V43:V46)/IF(N46=0,3,4)</f>
        <v>0</v>
      </c>
      <c r="W42" s="175">
        <f>N42-V42</f>
        <v>0</v>
      </c>
      <c r="X42" s="144">
        <f>IF(W42=0,0,IF(ISERROR(RANK(W42,W:W)),"",RANK(Y42,Y:Y)))</f>
        <v>0</v>
      </c>
      <c r="Y42" s="145">
        <f>IFERROR(W42+F42/100000+J42/10000000+G42/1000000000,0)</f>
        <v>0</v>
      </c>
    </row>
    <row r="43" spans="1:25" ht="12.75" customHeight="1" x14ac:dyDescent="0.3">
      <c r="A43" s="103"/>
      <c r="B43" s="198"/>
      <c r="C43" s="198"/>
      <c r="D43" s="198"/>
      <c r="E43" s="146" t="s">
        <v>71</v>
      </c>
      <c r="F43" s="156"/>
      <c r="G43" s="156"/>
      <c r="H43" s="156"/>
      <c r="I43" s="156"/>
      <c r="J43" s="156"/>
      <c r="K43" s="156"/>
      <c r="L43" s="156"/>
      <c r="M43" s="156"/>
      <c r="N43" s="138">
        <f t="shared" ref="N43:N46" si="30">SUM(F43:M43)</f>
        <v>0</v>
      </c>
      <c r="O43" s="157"/>
      <c r="P43" s="157"/>
      <c r="Q43" s="157"/>
      <c r="R43" s="157"/>
      <c r="S43" s="157"/>
      <c r="T43" s="157"/>
      <c r="U43" s="158"/>
      <c r="V43" s="159">
        <f t="shared" ref="V43:V46" si="31">SUM(O43:T43)</f>
        <v>0</v>
      </c>
      <c r="W43" s="176"/>
      <c r="X43" s="153"/>
      <c r="Y43" s="154"/>
    </row>
    <row r="44" spans="1:25" ht="12.75" customHeight="1" x14ac:dyDescent="0.3">
      <c r="A44" s="103"/>
      <c r="B44" s="177"/>
      <c r="C44" s="177"/>
      <c r="D44" s="177"/>
      <c r="E44" s="146" t="s">
        <v>72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si="30"/>
        <v>0</v>
      </c>
      <c r="O44" s="149"/>
      <c r="P44" s="149"/>
      <c r="Q44" s="149"/>
      <c r="R44" s="149"/>
      <c r="S44" s="149"/>
      <c r="T44" s="149"/>
      <c r="U44" s="150"/>
      <c r="V44" s="151">
        <f t="shared" si="31"/>
        <v>0</v>
      </c>
      <c r="W44" s="176"/>
      <c r="X44" s="124" t="str">
        <f>IF(ISERROR(RANK(#REF!,#REF!)),"",RANK(#REF!,#REF!))</f>
        <v/>
      </c>
      <c r="Y44" s="160"/>
    </row>
    <row r="45" spans="1:25" ht="12.75" customHeight="1" x14ac:dyDescent="0.3">
      <c r="A45" s="103"/>
      <c r="B45" s="177"/>
      <c r="C45" s="177"/>
      <c r="D45" s="177"/>
      <c r="E45" s="146" t="s">
        <v>73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30"/>
        <v>0</v>
      </c>
      <c r="O45" s="157"/>
      <c r="P45" s="157"/>
      <c r="Q45" s="157"/>
      <c r="R45" s="157"/>
      <c r="S45" s="157"/>
      <c r="T45" s="157"/>
      <c r="U45" s="158"/>
      <c r="V45" s="159">
        <f t="shared" si="31"/>
        <v>0</v>
      </c>
      <c r="W45" s="176"/>
      <c r="X45" s="124"/>
      <c r="Y45" s="160"/>
    </row>
    <row r="46" spans="1:25" ht="12.75" customHeight="1" x14ac:dyDescent="0.3">
      <c r="A46" s="103"/>
      <c r="B46" s="178"/>
      <c r="C46" s="178"/>
      <c r="D46" s="178"/>
      <c r="E46" s="131" t="s">
        <v>74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30"/>
        <v>0</v>
      </c>
      <c r="O46" s="164"/>
      <c r="P46" s="164"/>
      <c r="Q46" s="164"/>
      <c r="R46" s="164"/>
      <c r="S46" s="164"/>
      <c r="T46" s="164"/>
      <c r="U46" s="165"/>
      <c r="V46" s="166">
        <f t="shared" si="31"/>
        <v>0</v>
      </c>
      <c r="W46" s="184"/>
      <c r="X46" s="135" t="str">
        <f>IF(ISERROR(RANK(#REF!,#REF!)),"",RANK(#REF!,#REF!))</f>
        <v/>
      </c>
      <c r="Y46" s="174"/>
    </row>
    <row r="47" spans="1:25" ht="12.75" customHeight="1" x14ac:dyDescent="0.3">
      <c r="A47" s="103">
        <v>9</v>
      </c>
      <c r="B47" s="197">
        <f t="array" ref="B47">INDEX('List of Competitors'!U$5:U$24,MATCH($A47,'List of Competitors'!$S$5:$S$24,0))</f>
        <v>0</v>
      </c>
      <c r="C47" s="197">
        <f t="array" ref="C47">INDEX('List of Competitors'!V$5:V$24,MATCH($A47,'List of Competitors'!$S$5:$S$24,0))</f>
        <v>0</v>
      </c>
      <c r="D47" s="197">
        <f t="array" ref="D47">INDEX('List of Competitors'!W$5:W$24,MATCH($A47,'List of Competitors'!$S$5:$S$24,0))</f>
        <v>0</v>
      </c>
      <c r="E47" s="137" t="s">
        <v>70</v>
      </c>
      <c r="F47" s="169" t="e">
        <f t="shared" ref="F47:M47" si="32">AVERAGE(F48:F51)</f>
        <v>#DIV/0!</v>
      </c>
      <c r="G47" s="169" t="e">
        <f t="shared" si="32"/>
        <v>#DIV/0!</v>
      </c>
      <c r="H47" s="169" t="e">
        <f t="shared" si="32"/>
        <v>#DIV/0!</v>
      </c>
      <c r="I47" s="169" t="e">
        <f t="shared" si="32"/>
        <v>#DIV/0!</v>
      </c>
      <c r="J47" s="169" t="e">
        <f t="shared" si="32"/>
        <v>#DIV/0!</v>
      </c>
      <c r="K47" s="169" t="e">
        <f t="shared" si="32"/>
        <v>#DIV/0!</v>
      </c>
      <c r="L47" s="169" t="e">
        <f t="shared" si="32"/>
        <v>#DIV/0!</v>
      </c>
      <c r="M47" s="169" t="e">
        <f t="shared" si="32"/>
        <v>#DIV/0!</v>
      </c>
      <c r="N47" s="139">
        <f>SUM(N48:N51)/IF(N51=0,3,4)</f>
        <v>0</v>
      </c>
      <c r="O47" s="140">
        <f t="shared" ref="O47:T47" si="33">SUM(O48:O51)/IF($N51=0,3,4)</f>
        <v>0</v>
      </c>
      <c r="P47" s="140">
        <f t="shared" si="33"/>
        <v>0</v>
      </c>
      <c r="Q47" s="140">
        <f t="shared" si="33"/>
        <v>0</v>
      </c>
      <c r="R47" s="140">
        <f t="shared" si="33"/>
        <v>0</v>
      </c>
      <c r="S47" s="140">
        <f t="shared" si="33"/>
        <v>0</v>
      </c>
      <c r="T47" s="140">
        <f t="shared" si="33"/>
        <v>0</v>
      </c>
      <c r="U47" s="141"/>
      <c r="V47" s="142">
        <f>SUM(V48:V51)/IF(N51=0,3,4)</f>
        <v>0</v>
      </c>
      <c r="W47" s="175">
        <f>N47-V47</f>
        <v>0</v>
      </c>
      <c r="X47" s="144">
        <f>IF(W47=0,0,IF(ISERROR(RANK(W47,W:W)),"",RANK(Y47,Y:Y)))</f>
        <v>0</v>
      </c>
      <c r="Y47" s="145">
        <f>IFERROR(W47+F47/100000+J47/10000000+G47/1000000000,0)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1" si="34">SUM(F48:M48)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1" si="35">SUM(O48:T48)</f>
        <v>0</v>
      </c>
      <c r="W48" s="176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34"/>
        <v>0</v>
      </c>
      <c r="O49" s="157"/>
      <c r="P49" s="157"/>
      <c r="Q49" s="157"/>
      <c r="R49" s="157"/>
      <c r="S49" s="157"/>
      <c r="T49" s="157"/>
      <c r="U49" s="158"/>
      <c r="V49" s="159">
        <f t="shared" si="35"/>
        <v>0</v>
      </c>
      <c r="W49" s="176"/>
      <c r="X49" s="124" t="str">
        <f>IF(ISERROR(RANK(#REF!,#REF!)),"",RANK(#REF!,#REF!))</f>
        <v/>
      </c>
      <c r="Y49" s="160"/>
    </row>
    <row r="50" spans="1:25" ht="12.75" customHeight="1" x14ac:dyDescent="0.3">
      <c r="A50" s="103"/>
      <c r="B50" s="177"/>
      <c r="C50" s="177"/>
      <c r="D50" s="177"/>
      <c r="E50" s="146" t="s">
        <v>73</v>
      </c>
      <c r="F50" s="147"/>
      <c r="G50" s="147"/>
      <c r="H50" s="147"/>
      <c r="I50" s="147"/>
      <c r="J50" s="147"/>
      <c r="K50" s="147"/>
      <c r="L50" s="147"/>
      <c r="M50" s="147"/>
      <c r="N50" s="148">
        <f t="shared" si="34"/>
        <v>0</v>
      </c>
      <c r="O50" s="149"/>
      <c r="P50" s="149"/>
      <c r="Q50" s="149"/>
      <c r="R50" s="149"/>
      <c r="S50" s="149"/>
      <c r="T50" s="149"/>
      <c r="U50" s="150"/>
      <c r="V50" s="151">
        <f t="shared" si="35"/>
        <v>0</v>
      </c>
      <c r="W50" s="176"/>
      <c r="X50" s="124"/>
      <c r="Y50" s="160"/>
    </row>
    <row r="51" spans="1:25" ht="12.75" customHeight="1" x14ac:dyDescent="0.3">
      <c r="A51" s="103"/>
      <c r="B51" s="178"/>
      <c r="C51" s="178"/>
      <c r="D51" s="178"/>
      <c r="E51" s="131" t="s">
        <v>74</v>
      </c>
      <c r="F51" s="179"/>
      <c r="G51" s="179"/>
      <c r="H51" s="179"/>
      <c r="I51" s="179"/>
      <c r="J51" s="179"/>
      <c r="K51" s="179"/>
      <c r="L51" s="179"/>
      <c r="M51" s="179"/>
      <c r="N51" s="189">
        <f t="shared" si="34"/>
        <v>0</v>
      </c>
      <c r="O51" s="181"/>
      <c r="P51" s="181"/>
      <c r="Q51" s="181"/>
      <c r="R51" s="181"/>
      <c r="S51" s="181"/>
      <c r="T51" s="181"/>
      <c r="U51" s="182"/>
      <c r="V51" s="183">
        <f t="shared" si="35"/>
        <v>0</v>
      </c>
      <c r="W51" s="184"/>
      <c r="X51" s="135" t="str">
        <f>IF(ISERROR(RANK(#REF!,#REF!)),"",RANK(#REF!,#REF!))</f>
        <v/>
      </c>
      <c r="Y51" s="174"/>
    </row>
    <row r="52" spans="1:25" ht="12.75" customHeight="1" x14ac:dyDescent="0.3">
      <c r="A52" s="103">
        <v>10</v>
      </c>
      <c r="B52" s="197">
        <f t="array" ref="B52">INDEX('List of Competitors'!U$5:U$24,MATCH($A52,'List of Competitors'!$S$5:$S$24,0))</f>
        <v>0</v>
      </c>
      <c r="C52" s="197">
        <f t="array" ref="C52">INDEX('List of Competitors'!V$5:V$24,MATCH($A52,'List of Competitors'!$S$5:$S$24,0))</f>
        <v>0</v>
      </c>
      <c r="D52" s="197">
        <f t="array" ref="D52">INDEX('List of Competitors'!W$5:W$24,MATCH($A52,'List of Competitors'!$S$5:$S$24,0))</f>
        <v>0</v>
      </c>
      <c r="E52" s="137" t="s">
        <v>70</v>
      </c>
      <c r="F52" s="148" t="e">
        <f t="shared" ref="F52:M52" si="36">AVERAGE(F53:F56)</f>
        <v>#DIV/0!</v>
      </c>
      <c r="G52" s="148" t="e">
        <f t="shared" si="36"/>
        <v>#DIV/0!</v>
      </c>
      <c r="H52" s="148" t="e">
        <f t="shared" si="36"/>
        <v>#DIV/0!</v>
      </c>
      <c r="I52" s="148" t="e">
        <f t="shared" si="36"/>
        <v>#DIV/0!</v>
      </c>
      <c r="J52" s="148" t="e">
        <f t="shared" si="36"/>
        <v>#DIV/0!</v>
      </c>
      <c r="K52" s="148" t="e">
        <f t="shared" si="36"/>
        <v>#DIV/0!</v>
      </c>
      <c r="L52" s="148" t="e">
        <f t="shared" si="36"/>
        <v>#DIV/0!</v>
      </c>
      <c r="M52" s="148" t="e">
        <f t="shared" si="36"/>
        <v>#DIV/0!</v>
      </c>
      <c r="N52" s="190">
        <f>SUM(N53:N56)/IF(N56=0,3,4)</f>
        <v>0</v>
      </c>
      <c r="O52" s="186">
        <f t="shared" ref="O52:T52" si="37">SUM(O53:O56)/IF($N56=0,3,4)</f>
        <v>0</v>
      </c>
      <c r="P52" s="186">
        <f t="shared" si="37"/>
        <v>0</v>
      </c>
      <c r="Q52" s="186">
        <f t="shared" si="37"/>
        <v>0</v>
      </c>
      <c r="R52" s="186">
        <f t="shared" si="37"/>
        <v>0</v>
      </c>
      <c r="S52" s="186">
        <f t="shared" si="37"/>
        <v>0</v>
      </c>
      <c r="T52" s="186">
        <f t="shared" si="37"/>
        <v>0</v>
      </c>
      <c r="U52" s="187"/>
      <c r="V52" s="188">
        <f>SUM(V53:V56)/IF(N56=0,3,4)</f>
        <v>0</v>
      </c>
      <c r="W52" s="175">
        <f>N52-V52</f>
        <v>0</v>
      </c>
      <c r="X52" s="144">
        <f>IF(W52=0,0,IF(ISERROR(RANK(W52,W:W)),"",RANK(Y52,Y:Y)))</f>
        <v>0</v>
      </c>
      <c r="Y52" s="145">
        <f>IFERROR(W52+F52/100000+J52/10000000+G52/1000000000,0)</f>
        <v>0</v>
      </c>
    </row>
    <row r="53" spans="1:25" ht="12.75" customHeight="1" x14ac:dyDescent="0.3">
      <c r="A53" s="103"/>
      <c r="B53" s="198"/>
      <c r="C53" s="198"/>
      <c r="D53" s="198"/>
      <c r="E53" s="146" t="s">
        <v>71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ref="N53:N56" si="38">SUM(F53:M53)</f>
        <v>0</v>
      </c>
      <c r="O53" s="157"/>
      <c r="P53" s="157"/>
      <c r="Q53" s="157"/>
      <c r="R53" s="157"/>
      <c r="S53" s="157"/>
      <c r="T53" s="157"/>
      <c r="U53" s="158"/>
      <c r="V53" s="159">
        <f t="shared" ref="V53:V56" si="39">SUM(O53:T53)</f>
        <v>0</v>
      </c>
      <c r="W53" s="176"/>
      <c r="X53" s="153"/>
      <c r="Y53" s="154"/>
    </row>
    <row r="54" spans="1:25" ht="12.75" customHeight="1" x14ac:dyDescent="0.3">
      <c r="A54" s="103"/>
      <c r="B54" s="177"/>
      <c r="C54" s="177"/>
      <c r="D54" s="177"/>
      <c r="E54" s="146" t="s">
        <v>72</v>
      </c>
      <c r="F54" s="147"/>
      <c r="G54" s="147"/>
      <c r="H54" s="147"/>
      <c r="I54" s="147"/>
      <c r="J54" s="147"/>
      <c r="K54" s="147"/>
      <c r="L54" s="147"/>
      <c r="M54" s="147"/>
      <c r="N54" s="148">
        <f t="shared" si="38"/>
        <v>0</v>
      </c>
      <c r="O54" s="149"/>
      <c r="P54" s="149"/>
      <c r="Q54" s="149"/>
      <c r="R54" s="149"/>
      <c r="S54" s="149"/>
      <c r="T54" s="149"/>
      <c r="U54" s="150"/>
      <c r="V54" s="151">
        <f t="shared" si="39"/>
        <v>0</v>
      </c>
      <c r="W54" s="176"/>
      <c r="X54" s="124" t="str">
        <f>IF(ISERROR(RANK(#REF!,#REF!)),"",RANK(#REF!,#REF!))</f>
        <v/>
      </c>
      <c r="Y54" s="160"/>
    </row>
    <row r="55" spans="1:25" ht="12.75" customHeight="1" x14ac:dyDescent="0.3">
      <c r="A55" s="103"/>
      <c r="B55" s="177"/>
      <c r="C55" s="177"/>
      <c r="D55" s="177"/>
      <c r="E55" s="146" t="s">
        <v>73</v>
      </c>
      <c r="F55" s="156"/>
      <c r="G55" s="156"/>
      <c r="H55" s="156"/>
      <c r="I55" s="156"/>
      <c r="J55" s="156"/>
      <c r="K55" s="156"/>
      <c r="L55" s="156"/>
      <c r="M55" s="156"/>
      <c r="N55" s="138">
        <f t="shared" si="38"/>
        <v>0</v>
      </c>
      <c r="O55" s="157"/>
      <c r="P55" s="157"/>
      <c r="Q55" s="157"/>
      <c r="R55" s="157"/>
      <c r="S55" s="157"/>
      <c r="T55" s="157"/>
      <c r="U55" s="158"/>
      <c r="V55" s="159">
        <f t="shared" si="39"/>
        <v>0</v>
      </c>
      <c r="W55" s="176"/>
      <c r="X55" s="124"/>
      <c r="Y55" s="160"/>
    </row>
    <row r="56" spans="1:25" ht="12.75" customHeight="1" x14ac:dyDescent="0.3">
      <c r="A56" s="103"/>
      <c r="B56" s="178"/>
      <c r="C56" s="178"/>
      <c r="D56" s="178"/>
      <c r="E56" s="131" t="s">
        <v>74</v>
      </c>
      <c r="F56" s="162"/>
      <c r="G56" s="162"/>
      <c r="H56" s="162"/>
      <c r="I56" s="162"/>
      <c r="J56" s="162"/>
      <c r="K56" s="162"/>
      <c r="L56" s="162"/>
      <c r="M56" s="162"/>
      <c r="N56" s="163">
        <f t="shared" si="38"/>
        <v>0</v>
      </c>
      <c r="O56" s="164"/>
      <c r="P56" s="164"/>
      <c r="Q56" s="164"/>
      <c r="R56" s="164"/>
      <c r="S56" s="164"/>
      <c r="T56" s="164"/>
      <c r="U56" s="165"/>
      <c r="V56" s="166">
        <f t="shared" si="39"/>
        <v>0</v>
      </c>
      <c r="W56" s="184"/>
      <c r="X56" s="135" t="str">
        <f>IF(ISERROR(RANK(#REF!,#REF!)),"",RANK(#REF!,#REF!))</f>
        <v/>
      </c>
      <c r="Y56" s="174"/>
    </row>
    <row r="57" spans="1:25" ht="12.75" customHeight="1" x14ac:dyDescent="0.3">
      <c r="A57" s="103">
        <v>11</v>
      </c>
      <c r="B57" s="197">
        <f t="array" ref="B57">INDEX('List of Competitors'!U$5:U$24,MATCH($A57,'List of Competitors'!$S$5:$S$24,0))</f>
        <v>0</v>
      </c>
      <c r="C57" s="197">
        <f t="array" ref="C57">INDEX('List of Competitors'!V$5:V$24,MATCH($A57,'List of Competitors'!$S$5:$S$24,0))</f>
        <v>0</v>
      </c>
      <c r="D57" s="197">
        <f t="array" ref="D57">INDEX('List of Competitors'!W$5:W$24,MATCH($A57,'List of Competitors'!$S$5:$S$24,0))</f>
        <v>0</v>
      </c>
      <c r="E57" s="137" t="s">
        <v>70</v>
      </c>
      <c r="F57" s="169" t="e">
        <f t="shared" ref="F57:M57" si="40">AVERAGE(F58:F61)</f>
        <v>#DIV/0!</v>
      </c>
      <c r="G57" s="169" t="e">
        <f t="shared" si="40"/>
        <v>#DIV/0!</v>
      </c>
      <c r="H57" s="169" t="e">
        <f t="shared" si="40"/>
        <v>#DIV/0!</v>
      </c>
      <c r="I57" s="169" t="e">
        <f t="shared" si="40"/>
        <v>#DIV/0!</v>
      </c>
      <c r="J57" s="169" t="e">
        <f t="shared" si="40"/>
        <v>#DIV/0!</v>
      </c>
      <c r="K57" s="169" t="e">
        <f t="shared" si="40"/>
        <v>#DIV/0!</v>
      </c>
      <c r="L57" s="169" t="e">
        <f t="shared" si="40"/>
        <v>#DIV/0!</v>
      </c>
      <c r="M57" s="169" t="e">
        <f t="shared" si="40"/>
        <v>#DIV/0!</v>
      </c>
      <c r="N57" s="139">
        <f>SUM(N58:N61)/IF(N61=0,3,4)</f>
        <v>0</v>
      </c>
      <c r="O57" s="140">
        <f t="shared" ref="O57:T57" si="41">SUM(O58:O61)/IF($N61=0,3,4)</f>
        <v>0</v>
      </c>
      <c r="P57" s="140">
        <f t="shared" si="41"/>
        <v>0</v>
      </c>
      <c r="Q57" s="140">
        <f t="shared" si="41"/>
        <v>0</v>
      </c>
      <c r="R57" s="140">
        <f t="shared" si="41"/>
        <v>0</v>
      </c>
      <c r="S57" s="140">
        <f t="shared" si="41"/>
        <v>0</v>
      </c>
      <c r="T57" s="140">
        <f t="shared" si="41"/>
        <v>0</v>
      </c>
      <c r="U57" s="141"/>
      <c r="V57" s="142">
        <f>SUM(V58:V61)/IF(N61=0,3,4)</f>
        <v>0</v>
      </c>
      <c r="W57" s="175">
        <f>N57-V57</f>
        <v>0</v>
      </c>
      <c r="X57" s="144">
        <f>IF(W57=0,0,IF(ISERROR(RANK(W57,W:W)),"",RANK(Y57,Y:Y)))</f>
        <v>0</v>
      </c>
      <c r="Y57" s="145">
        <f>IFERROR(W57+F57/100000+J57/10000000+G57/1000000000,0)</f>
        <v>0</v>
      </c>
    </row>
    <row r="58" spans="1:25" ht="12.75" customHeight="1" x14ac:dyDescent="0.3">
      <c r="A58" s="103"/>
      <c r="B58" s="198"/>
      <c r="C58" s="198"/>
      <c r="D58" s="198"/>
      <c r="E58" s="146" t="s">
        <v>71</v>
      </c>
      <c r="F58" s="147"/>
      <c r="G58" s="147"/>
      <c r="H58" s="147"/>
      <c r="I58" s="147"/>
      <c r="J58" s="147"/>
      <c r="K58" s="147"/>
      <c r="L58" s="147"/>
      <c r="M58" s="147"/>
      <c r="N58" s="148">
        <f t="shared" ref="N58:N61" si="42">SUM(F58:M58)</f>
        <v>0</v>
      </c>
      <c r="O58" s="149"/>
      <c r="P58" s="149"/>
      <c r="Q58" s="149"/>
      <c r="R58" s="149"/>
      <c r="S58" s="149"/>
      <c r="T58" s="149"/>
      <c r="U58" s="150"/>
      <c r="V58" s="151">
        <f t="shared" ref="V58:V61" si="43">SUM(O58:T58)</f>
        <v>0</v>
      </c>
      <c r="W58" s="176"/>
      <c r="X58" s="153"/>
      <c r="Y58" s="154"/>
    </row>
    <row r="59" spans="1:25" ht="12.75" customHeight="1" x14ac:dyDescent="0.3">
      <c r="A59" s="103"/>
      <c r="B59" s="177"/>
      <c r="C59" s="177"/>
      <c r="D59" s="177"/>
      <c r="E59" s="146" t="s">
        <v>72</v>
      </c>
      <c r="F59" s="156"/>
      <c r="G59" s="156"/>
      <c r="H59" s="156"/>
      <c r="I59" s="156"/>
      <c r="J59" s="156"/>
      <c r="K59" s="156"/>
      <c r="L59" s="156"/>
      <c r="M59" s="156"/>
      <c r="N59" s="138">
        <f t="shared" si="42"/>
        <v>0</v>
      </c>
      <c r="O59" s="157"/>
      <c r="P59" s="157"/>
      <c r="Q59" s="157"/>
      <c r="R59" s="157"/>
      <c r="S59" s="157"/>
      <c r="T59" s="157"/>
      <c r="U59" s="158"/>
      <c r="V59" s="159">
        <f t="shared" si="43"/>
        <v>0</v>
      </c>
      <c r="W59" s="176"/>
      <c r="X59" s="124" t="str">
        <f>IF(ISERROR(RANK(#REF!,#REF!)),"",RANK(#REF!,#REF!))</f>
        <v/>
      </c>
      <c r="Y59" s="160"/>
    </row>
    <row r="60" spans="1:25" ht="12.75" customHeight="1" x14ac:dyDescent="0.3">
      <c r="A60" s="103"/>
      <c r="B60" s="177"/>
      <c r="C60" s="177"/>
      <c r="D60" s="177"/>
      <c r="E60" s="146" t="s">
        <v>73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si="42"/>
        <v>0</v>
      </c>
      <c r="O60" s="149"/>
      <c r="P60" s="149"/>
      <c r="Q60" s="149"/>
      <c r="R60" s="149"/>
      <c r="S60" s="149"/>
      <c r="T60" s="149"/>
      <c r="U60" s="150"/>
      <c r="V60" s="151">
        <f t="shared" si="43"/>
        <v>0</v>
      </c>
      <c r="W60" s="176"/>
      <c r="X60" s="124"/>
      <c r="Y60" s="160"/>
    </row>
    <row r="61" spans="1:25" ht="12.75" customHeight="1" x14ac:dyDescent="0.3">
      <c r="A61" s="103"/>
      <c r="B61" s="178"/>
      <c r="C61" s="178"/>
      <c r="D61" s="178"/>
      <c r="E61" s="131" t="s">
        <v>74</v>
      </c>
      <c r="F61" s="179"/>
      <c r="G61" s="179"/>
      <c r="H61" s="179"/>
      <c r="I61" s="179"/>
      <c r="J61" s="179"/>
      <c r="K61" s="179"/>
      <c r="L61" s="179"/>
      <c r="M61" s="179"/>
      <c r="N61" s="189">
        <f t="shared" si="42"/>
        <v>0</v>
      </c>
      <c r="O61" s="181"/>
      <c r="P61" s="181"/>
      <c r="Q61" s="181"/>
      <c r="R61" s="181"/>
      <c r="S61" s="181"/>
      <c r="T61" s="181"/>
      <c r="U61" s="182"/>
      <c r="V61" s="183">
        <f t="shared" si="43"/>
        <v>0</v>
      </c>
      <c r="W61" s="184"/>
      <c r="X61" s="135" t="str">
        <f>IF(ISERROR(RANK(#REF!,#REF!)),"",RANK(#REF!,#REF!))</f>
        <v/>
      </c>
      <c r="Y61" s="174"/>
    </row>
    <row r="62" spans="1:25" ht="12.75" customHeight="1" x14ac:dyDescent="0.3">
      <c r="A62" s="103">
        <v>12</v>
      </c>
      <c r="B62" s="197">
        <f t="array" ref="B62">INDEX('List of Competitors'!U$5:U$24,MATCH($A62,'List of Competitors'!$S$5:$S$24,0))</f>
        <v>0</v>
      </c>
      <c r="C62" s="197">
        <f t="array" ref="C62">INDEX('List of Competitors'!V$5:V$24,MATCH($A62,'List of Competitors'!$S$5:$S$24,0))</f>
        <v>0</v>
      </c>
      <c r="D62" s="197">
        <f t="array" ref="D62">INDEX('List of Competitors'!W$5:W$24,MATCH($A62,'List of Competitors'!$S$5:$S$24,0))</f>
        <v>0</v>
      </c>
      <c r="E62" s="137" t="s">
        <v>70</v>
      </c>
      <c r="F62" s="148" t="e">
        <f t="shared" ref="F62:M62" si="44">AVERAGE(F63:F66)</f>
        <v>#DIV/0!</v>
      </c>
      <c r="G62" s="148" t="e">
        <f t="shared" si="44"/>
        <v>#DIV/0!</v>
      </c>
      <c r="H62" s="148" t="e">
        <f t="shared" si="44"/>
        <v>#DIV/0!</v>
      </c>
      <c r="I62" s="148" t="e">
        <f t="shared" si="44"/>
        <v>#DIV/0!</v>
      </c>
      <c r="J62" s="148" t="e">
        <f t="shared" si="44"/>
        <v>#DIV/0!</v>
      </c>
      <c r="K62" s="148" t="e">
        <f t="shared" si="44"/>
        <v>#DIV/0!</v>
      </c>
      <c r="L62" s="148" t="e">
        <f t="shared" si="44"/>
        <v>#DIV/0!</v>
      </c>
      <c r="M62" s="148" t="e">
        <f t="shared" si="44"/>
        <v>#DIV/0!</v>
      </c>
      <c r="N62" s="190">
        <f>SUM(N63:N66)/IF(N66=0,3,4)</f>
        <v>0</v>
      </c>
      <c r="O62" s="186">
        <f t="shared" ref="O62:T62" si="45">SUM(O63:O66)/IF($N66=0,3,4)</f>
        <v>0</v>
      </c>
      <c r="P62" s="186">
        <f t="shared" si="45"/>
        <v>0</v>
      </c>
      <c r="Q62" s="186">
        <f t="shared" si="45"/>
        <v>0</v>
      </c>
      <c r="R62" s="186">
        <f t="shared" si="45"/>
        <v>0</v>
      </c>
      <c r="S62" s="186">
        <f t="shared" si="45"/>
        <v>0</v>
      </c>
      <c r="T62" s="186">
        <f t="shared" si="45"/>
        <v>0</v>
      </c>
      <c r="U62" s="187"/>
      <c r="V62" s="188">
        <f>SUM(V63:V66)/IF(N66=0,3,4)</f>
        <v>0</v>
      </c>
      <c r="W62" s="175">
        <f>N62-V62</f>
        <v>0</v>
      </c>
      <c r="X62" s="144">
        <f>IF(W62=0,0,IF(ISERROR(RANK(W62,W:W)),"",RANK(Y62,Y:Y)))</f>
        <v>0</v>
      </c>
      <c r="Y62" s="145">
        <f>IFERROR(W62+F62/100000+J62/10000000+G62/1000000000,0)</f>
        <v>0</v>
      </c>
    </row>
    <row r="63" spans="1:25" ht="12.75" customHeight="1" x14ac:dyDescent="0.3">
      <c r="A63" s="103"/>
      <c r="B63" s="198"/>
      <c r="C63" s="198"/>
      <c r="D63" s="198"/>
      <c r="E63" s="146" t="s">
        <v>71</v>
      </c>
      <c r="F63" s="156"/>
      <c r="G63" s="156"/>
      <c r="H63" s="156"/>
      <c r="I63" s="156"/>
      <c r="J63" s="156"/>
      <c r="K63" s="156"/>
      <c r="L63" s="156"/>
      <c r="M63" s="156"/>
      <c r="N63" s="138">
        <f t="shared" ref="N63:N66" si="46">SUM(F63:M63)</f>
        <v>0</v>
      </c>
      <c r="O63" s="157"/>
      <c r="P63" s="157"/>
      <c r="Q63" s="157"/>
      <c r="R63" s="157"/>
      <c r="S63" s="157"/>
      <c r="T63" s="157"/>
      <c r="U63" s="158"/>
      <c r="V63" s="159">
        <f t="shared" ref="V63:V66" si="47">SUM(O63:T63)</f>
        <v>0</v>
      </c>
      <c r="W63" s="176"/>
      <c r="X63" s="153"/>
      <c r="Y63" s="154"/>
    </row>
    <row r="64" spans="1:25" ht="12.75" customHeight="1" x14ac:dyDescent="0.3">
      <c r="A64" s="103"/>
      <c r="B64" s="177"/>
      <c r="C64" s="177"/>
      <c r="D64" s="177"/>
      <c r="E64" s="146" t="s">
        <v>72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si="46"/>
        <v>0</v>
      </c>
      <c r="O64" s="149"/>
      <c r="P64" s="149"/>
      <c r="Q64" s="149"/>
      <c r="R64" s="149"/>
      <c r="S64" s="149"/>
      <c r="T64" s="149"/>
      <c r="U64" s="150"/>
      <c r="V64" s="151">
        <f t="shared" si="47"/>
        <v>0</v>
      </c>
      <c r="W64" s="176"/>
      <c r="X64" s="124" t="str">
        <f>IF(ISERROR(RANK(#REF!,#REF!)),"",RANK(#REF!,#REF!))</f>
        <v/>
      </c>
      <c r="Y64" s="160"/>
    </row>
    <row r="65" spans="1:25" ht="12.75" customHeight="1" x14ac:dyDescent="0.3">
      <c r="A65" s="103"/>
      <c r="B65" s="177"/>
      <c r="C65" s="177"/>
      <c r="D65" s="177"/>
      <c r="E65" s="146" t="s">
        <v>73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46"/>
        <v>0</v>
      </c>
      <c r="O65" s="157"/>
      <c r="P65" s="157"/>
      <c r="Q65" s="157"/>
      <c r="R65" s="157"/>
      <c r="S65" s="157"/>
      <c r="T65" s="157"/>
      <c r="U65" s="158"/>
      <c r="V65" s="159">
        <f t="shared" si="47"/>
        <v>0</v>
      </c>
      <c r="W65" s="176"/>
      <c r="X65" s="124"/>
      <c r="Y65" s="160"/>
    </row>
    <row r="66" spans="1:25" ht="12.75" customHeight="1" x14ac:dyDescent="0.3">
      <c r="A66" s="103"/>
      <c r="B66" s="178"/>
      <c r="C66" s="178"/>
      <c r="D66" s="178"/>
      <c r="E66" s="131" t="s">
        <v>74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46"/>
        <v>0</v>
      </c>
      <c r="O66" s="164"/>
      <c r="P66" s="164"/>
      <c r="Q66" s="164"/>
      <c r="R66" s="164"/>
      <c r="S66" s="164"/>
      <c r="T66" s="164"/>
      <c r="U66" s="165"/>
      <c r="V66" s="166">
        <f t="shared" si="47"/>
        <v>0</v>
      </c>
      <c r="W66" s="184"/>
      <c r="X66" s="135" t="str">
        <f>IF(ISERROR(RANK(#REF!,#REF!)),"",RANK(#REF!,#REF!))</f>
        <v/>
      </c>
      <c r="Y66" s="174"/>
    </row>
    <row r="67" spans="1:25" ht="12.75" customHeight="1" x14ac:dyDescent="0.3">
      <c r="A67" s="103">
        <v>13</v>
      </c>
      <c r="B67" s="197">
        <f t="array" ref="B67">INDEX('List of Competitors'!U$5:U$24,MATCH($A67,'List of Competitors'!$S$5:$S$24,0))</f>
        <v>0</v>
      </c>
      <c r="C67" s="197">
        <f t="array" ref="C67">INDEX('List of Competitors'!V$5:V$24,MATCH($A67,'List of Competitors'!$S$5:$S$24,0))</f>
        <v>0</v>
      </c>
      <c r="D67" s="197">
        <f t="array" ref="D67">INDEX('List of Competitors'!W$5:W$24,MATCH($A67,'List of Competitors'!$S$5:$S$24,0))</f>
        <v>0</v>
      </c>
      <c r="E67" s="137" t="s">
        <v>70</v>
      </c>
      <c r="F67" s="169" t="e">
        <f t="shared" ref="F67:M67" si="48">AVERAGE(F68:F71)</f>
        <v>#DIV/0!</v>
      </c>
      <c r="G67" s="169" t="e">
        <f t="shared" si="48"/>
        <v>#DIV/0!</v>
      </c>
      <c r="H67" s="169" t="e">
        <f t="shared" si="48"/>
        <v>#DIV/0!</v>
      </c>
      <c r="I67" s="169" t="e">
        <f t="shared" si="48"/>
        <v>#DIV/0!</v>
      </c>
      <c r="J67" s="169" t="e">
        <f t="shared" si="48"/>
        <v>#DIV/0!</v>
      </c>
      <c r="K67" s="169" t="e">
        <f t="shared" si="48"/>
        <v>#DIV/0!</v>
      </c>
      <c r="L67" s="169" t="e">
        <f t="shared" si="48"/>
        <v>#DIV/0!</v>
      </c>
      <c r="M67" s="169" t="e">
        <f t="shared" si="48"/>
        <v>#DIV/0!</v>
      </c>
      <c r="N67" s="139">
        <f>SUM(N68:N71)/IF(N71=0,3,4)</f>
        <v>0</v>
      </c>
      <c r="O67" s="140">
        <f t="shared" ref="O67:T67" si="49">SUM(O68:O71)/IF($N71=0,3,4)</f>
        <v>0</v>
      </c>
      <c r="P67" s="140">
        <f t="shared" si="49"/>
        <v>0</v>
      </c>
      <c r="Q67" s="140">
        <f t="shared" si="49"/>
        <v>0</v>
      </c>
      <c r="R67" s="140">
        <f t="shared" si="49"/>
        <v>0</v>
      </c>
      <c r="S67" s="140">
        <f t="shared" si="49"/>
        <v>0</v>
      </c>
      <c r="T67" s="140">
        <f t="shared" si="49"/>
        <v>0</v>
      </c>
      <c r="U67" s="141"/>
      <c r="V67" s="142">
        <f>SUM(V68:V71)/IF(N71=0,3,4)</f>
        <v>0</v>
      </c>
      <c r="W67" s="175">
        <f>N67-V67</f>
        <v>0</v>
      </c>
      <c r="X67" s="144">
        <f>IF(W67=0,0,IF(ISERROR(RANK(W67,W:W)),"",RANK(Y67,Y:Y)))</f>
        <v>0</v>
      </c>
      <c r="Y67" s="145">
        <f>IFERROR(W67+F67/100000+J67/10000000+G67/1000000000,0)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1" si="50">SUM(F68:M68)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1" si="51">SUM(O68:T68)</f>
        <v>0</v>
      </c>
      <c r="W68" s="176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50"/>
        <v>0</v>
      </c>
      <c r="O69" s="157"/>
      <c r="P69" s="157"/>
      <c r="Q69" s="157"/>
      <c r="R69" s="157"/>
      <c r="S69" s="157"/>
      <c r="T69" s="157"/>
      <c r="U69" s="158"/>
      <c r="V69" s="159">
        <f t="shared" si="51"/>
        <v>0</v>
      </c>
      <c r="W69" s="176"/>
      <c r="X69" s="124" t="str">
        <f>IF(ISERROR(RANK(#REF!,#REF!)),"",RANK(#REF!,#REF!))</f>
        <v/>
      </c>
      <c r="Y69" s="160"/>
    </row>
    <row r="70" spans="1:25" ht="12.75" customHeight="1" x14ac:dyDescent="0.3">
      <c r="A70" s="103"/>
      <c r="B70" s="177"/>
      <c r="C70" s="177"/>
      <c r="D70" s="177"/>
      <c r="E70" s="146" t="s">
        <v>73</v>
      </c>
      <c r="F70" s="147"/>
      <c r="G70" s="147"/>
      <c r="H70" s="147"/>
      <c r="I70" s="147"/>
      <c r="J70" s="147"/>
      <c r="K70" s="147"/>
      <c r="L70" s="147"/>
      <c r="M70" s="147"/>
      <c r="N70" s="148">
        <f t="shared" si="50"/>
        <v>0</v>
      </c>
      <c r="O70" s="149"/>
      <c r="P70" s="149"/>
      <c r="Q70" s="149"/>
      <c r="R70" s="149"/>
      <c r="S70" s="149"/>
      <c r="T70" s="149"/>
      <c r="U70" s="150"/>
      <c r="V70" s="151">
        <f t="shared" si="51"/>
        <v>0</v>
      </c>
      <c r="W70" s="176"/>
      <c r="X70" s="124"/>
      <c r="Y70" s="160"/>
    </row>
    <row r="71" spans="1:25" ht="12.75" customHeight="1" x14ac:dyDescent="0.3">
      <c r="A71" s="103"/>
      <c r="B71" s="178"/>
      <c r="C71" s="178"/>
      <c r="D71" s="178"/>
      <c r="E71" s="131" t="s">
        <v>74</v>
      </c>
      <c r="F71" s="179"/>
      <c r="G71" s="179"/>
      <c r="H71" s="179"/>
      <c r="I71" s="179"/>
      <c r="J71" s="179"/>
      <c r="K71" s="179"/>
      <c r="L71" s="179"/>
      <c r="M71" s="179"/>
      <c r="N71" s="189">
        <f t="shared" si="50"/>
        <v>0</v>
      </c>
      <c r="O71" s="181"/>
      <c r="P71" s="181"/>
      <c r="Q71" s="181"/>
      <c r="R71" s="181"/>
      <c r="S71" s="181"/>
      <c r="T71" s="181"/>
      <c r="U71" s="182"/>
      <c r="V71" s="183">
        <f t="shared" si="51"/>
        <v>0</v>
      </c>
      <c r="W71" s="184"/>
      <c r="X71" s="135" t="str">
        <f>IF(ISERROR(RANK(#REF!,#REF!)),"",RANK(#REF!,#REF!))</f>
        <v/>
      </c>
      <c r="Y71" s="174"/>
    </row>
    <row r="72" spans="1:25" ht="12.75" customHeight="1" x14ac:dyDescent="0.3">
      <c r="A72" s="103">
        <v>14</v>
      </c>
      <c r="B72" s="197">
        <f t="array" ref="B72">INDEX('List of Competitors'!U$5:U$24,MATCH($A72,'List of Competitors'!$S$5:$S$24,0))</f>
        <v>0</v>
      </c>
      <c r="C72" s="197">
        <f t="array" ref="C72">INDEX('List of Competitors'!V$5:V$24,MATCH($A72,'List of Competitors'!$S$5:$S$24,0))</f>
        <v>0</v>
      </c>
      <c r="D72" s="197">
        <f t="array" ref="D72">INDEX('List of Competitors'!W$5:W$24,MATCH($A72,'List of Competitors'!$S$5:$S$24,0))</f>
        <v>0</v>
      </c>
      <c r="E72" s="137" t="s">
        <v>70</v>
      </c>
      <c r="F72" s="148" t="e">
        <f t="shared" ref="F72:M72" si="52">AVERAGE(F73:F76)</f>
        <v>#DIV/0!</v>
      </c>
      <c r="G72" s="148" t="e">
        <f t="shared" si="52"/>
        <v>#DIV/0!</v>
      </c>
      <c r="H72" s="148" t="e">
        <f t="shared" si="52"/>
        <v>#DIV/0!</v>
      </c>
      <c r="I72" s="148" t="e">
        <f t="shared" si="52"/>
        <v>#DIV/0!</v>
      </c>
      <c r="J72" s="148" t="e">
        <f t="shared" si="52"/>
        <v>#DIV/0!</v>
      </c>
      <c r="K72" s="148" t="e">
        <f t="shared" si="52"/>
        <v>#DIV/0!</v>
      </c>
      <c r="L72" s="148" t="e">
        <f t="shared" si="52"/>
        <v>#DIV/0!</v>
      </c>
      <c r="M72" s="148" t="e">
        <f t="shared" si="52"/>
        <v>#DIV/0!</v>
      </c>
      <c r="N72" s="190">
        <f>SUM(N73:N76)/IF(N76=0,3,4)</f>
        <v>0</v>
      </c>
      <c r="O72" s="186">
        <f t="shared" ref="O72:T72" si="53">SUM(O73:O76)/IF($N76=0,3,4)</f>
        <v>0</v>
      </c>
      <c r="P72" s="186">
        <f t="shared" si="53"/>
        <v>0</v>
      </c>
      <c r="Q72" s="186">
        <f t="shared" si="53"/>
        <v>0</v>
      </c>
      <c r="R72" s="186">
        <f t="shared" si="53"/>
        <v>0</v>
      </c>
      <c r="S72" s="186">
        <f t="shared" si="53"/>
        <v>0</v>
      </c>
      <c r="T72" s="186">
        <f t="shared" si="53"/>
        <v>0</v>
      </c>
      <c r="U72" s="187"/>
      <c r="V72" s="188">
        <f>SUM(V73:V76)/IF(N76=0,3,4)</f>
        <v>0</v>
      </c>
      <c r="W72" s="175">
        <f>N72-V72</f>
        <v>0</v>
      </c>
      <c r="X72" s="144">
        <f>IF(W72=0,0,IF(ISERROR(RANK(W72,W:W)),"",RANK(Y72,Y:Y)))</f>
        <v>0</v>
      </c>
      <c r="Y72" s="145">
        <f>IFERROR(W72+F72/100000+J72/10000000+G72/1000000000,0)</f>
        <v>0</v>
      </c>
    </row>
    <row r="73" spans="1:25" ht="12.75" customHeight="1" x14ac:dyDescent="0.3">
      <c r="A73" s="103"/>
      <c r="B73" s="198"/>
      <c r="C73" s="198"/>
      <c r="D73" s="198"/>
      <c r="E73" s="146" t="s">
        <v>71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ref="N73:N76" si="54">SUM(F73:M73)</f>
        <v>0</v>
      </c>
      <c r="O73" s="157"/>
      <c r="P73" s="157"/>
      <c r="Q73" s="157"/>
      <c r="R73" s="157"/>
      <c r="S73" s="157"/>
      <c r="T73" s="157"/>
      <c r="U73" s="158"/>
      <c r="V73" s="159">
        <f t="shared" ref="V73:V76" si="55">SUM(O73:T73)</f>
        <v>0</v>
      </c>
      <c r="W73" s="176"/>
      <c r="X73" s="153"/>
      <c r="Y73" s="154"/>
    </row>
    <row r="74" spans="1:25" ht="12.75" customHeight="1" x14ac:dyDescent="0.3">
      <c r="A74" s="103"/>
      <c r="B74" s="177"/>
      <c r="C74" s="177"/>
      <c r="D74" s="177"/>
      <c r="E74" s="146" t="s">
        <v>72</v>
      </c>
      <c r="F74" s="147"/>
      <c r="G74" s="147"/>
      <c r="H74" s="147"/>
      <c r="I74" s="147"/>
      <c r="J74" s="147"/>
      <c r="K74" s="147"/>
      <c r="L74" s="147"/>
      <c r="M74" s="147"/>
      <c r="N74" s="148">
        <f t="shared" si="54"/>
        <v>0</v>
      </c>
      <c r="O74" s="149"/>
      <c r="P74" s="149"/>
      <c r="Q74" s="149"/>
      <c r="R74" s="149"/>
      <c r="S74" s="149"/>
      <c r="T74" s="149"/>
      <c r="U74" s="150"/>
      <c r="V74" s="151">
        <f t="shared" si="55"/>
        <v>0</v>
      </c>
      <c r="W74" s="176"/>
      <c r="X74" s="124" t="str">
        <f>IF(ISERROR(RANK(#REF!,#REF!)),"",RANK(#REF!,#REF!))</f>
        <v/>
      </c>
      <c r="Y74" s="160"/>
    </row>
    <row r="75" spans="1:25" ht="12.75" customHeight="1" x14ac:dyDescent="0.3">
      <c r="A75" s="103"/>
      <c r="B75" s="177"/>
      <c r="C75" s="177"/>
      <c r="D75" s="177"/>
      <c r="E75" s="146" t="s">
        <v>73</v>
      </c>
      <c r="F75" s="156"/>
      <c r="G75" s="156"/>
      <c r="H75" s="156"/>
      <c r="I75" s="156"/>
      <c r="J75" s="156"/>
      <c r="K75" s="156"/>
      <c r="L75" s="156"/>
      <c r="M75" s="156"/>
      <c r="N75" s="138">
        <f t="shared" si="54"/>
        <v>0</v>
      </c>
      <c r="O75" s="157"/>
      <c r="P75" s="157"/>
      <c r="Q75" s="157"/>
      <c r="R75" s="157"/>
      <c r="S75" s="157"/>
      <c r="T75" s="157"/>
      <c r="U75" s="158"/>
      <c r="V75" s="159">
        <f t="shared" si="55"/>
        <v>0</v>
      </c>
      <c r="W75" s="176"/>
      <c r="X75" s="124"/>
      <c r="Y75" s="160"/>
    </row>
    <row r="76" spans="1:25" ht="12.75" customHeight="1" x14ac:dyDescent="0.3">
      <c r="A76" s="103"/>
      <c r="B76" s="178"/>
      <c r="C76" s="178"/>
      <c r="D76" s="178"/>
      <c r="E76" s="131" t="s">
        <v>74</v>
      </c>
      <c r="F76" s="162"/>
      <c r="G76" s="162"/>
      <c r="H76" s="162"/>
      <c r="I76" s="162"/>
      <c r="J76" s="162"/>
      <c r="K76" s="162"/>
      <c r="L76" s="162"/>
      <c r="M76" s="162"/>
      <c r="N76" s="163">
        <f t="shared" si="54"/>
        <v>0</v>
      </c>
      <c r="O76" s="164"/>
      <c r="P76" s="164"/>
      <c r="Q76" s="164"/>
      <c r="R76" s="164"/>
      <c r="S76" s="164"/>
      <c r="T76" s="164"/>
      <c r="U76" s="165"/>
      <c r="V76" s="166">
        <f t="shared" si="55"/>
        <v>0</v>
      </c>
      <c r="W76" s="184"/>
      <c r="X76" s="135" t="str">
        <f>IF(ISERROR(RANK(#REF!,#REF!)),"",RANK(#REF!,#REF!))</f>
        <v/>
      </c>
      <c r="Y76" s="174"/>
    </row>
    <row r="77" spans="1:25" ht="12.75" customHeight="1" x14ac:dyDescent="0.3">
      <c r="A77" s="103">
        <v>15</v>
      </c>
      <c r="B77" s="197">
        <f t="array" ref="B77">INDEX('List of Competitors'!U$5:U$24,MATCH($A77,'List of Competitors'!$S$5:$S$24,0))</f>
        <v>0</v>
      </c>
      <c r="C77" s="197">
        <f t="array" ref="C77">INDEX('List of Competitors'!V$5:V$24,MATCH($A77,'List of Competitors'!$S$5:$S$24,0))</f>
        <v>0</v>
      </c>
      <c r="D77" s="197">
        <f t="array" ref="D77">INDEX('List of Competitors'!W$5:W$24,MATCH($A77,'List of Competitors'!$S$5:$S$24,0))</f>
        <v>0</v>
      </c>
      <c r="E77" s="137" t="s">
        <v>70</v>
      </c>
      <c r="F77" s="169" t="e">
        <f t="shared" ref="F77:M77" si="56">AVERAGE(F78:F81)</f>
        <v>#DIV/0!</v>
      </c>
      <c r="G77" s="169" t="e">
        <f t="shared" si="56"/>
        <v>#DIV/0!</v>
      </c>
      <c r="H77" s="169" t="e">
        <f t="shared" si="56"/>
        <v>#DIV/0!</v>
      </c>
      <c r="I77" s="169" t="e">
        <f t="shared" si="56"/>
        <v>#DIV/0!</v>
      </c>
      <c r="J77" s="169" t="e">
        <f t="shared" si="56"/>
        <v>#DIV/0!</v>
      </c>
      <c r="K77" s="169" t="e">
        <f t="shared" si="56"/>
        <v>#DIV/0!</v>
      </c>
      <c r="L77" s="169" t="e">
        <f t="shared" si="56"/>
        <v>#DIV/0!</v>
      </c>
      <c r="M77" s="169" t="e">
        <f t="shared" si="56"/>
        <v>#DIV/0!</v>
      </c>
      <c r="N77" s="139">
        <f>SUM(N78:N81)/IF(N81=0,3,4)</f>
        <v>0</v>
      </c>
      <c r="O77" s="140">
        <f t="shared" ref="O77:T77" si="57">SUM(O78:O81)/IF($N81=0,3,4)</f>
        <v>0</v>
      </c>
      <c r="P77" s="140">
        <f t="shared" si="57"/>
        <v>0</v>
      </c>
      <c r="Q77" s="140">
        <f t="shared" si="57"/>
        <v>0</v>
      </c>
      <c r="R77" s="140">
        <f t="shared" si="57"/>
        <v>0</v>
      </c>
      <c r="S77" s="140">
        <f t="shared" si="57"/>
        <v>0</v>
      </c>
      <c r="T77" s="140">
        <f t="shared" si="57"/>
        <v>0</v>
      </c>
      <c r="U77" s="141"/>
      <c r="V77" s="142">
        <f>SUM(V78:V81)/IF(N81=0,3,4)</f>
        <v>0</v>
      </c>
      <c r="W77" s="175">
        <f>N77-V77</f>
        <v>0</v>
      </c>
      <c r="X77" s="144">
        <f>IF(W77=0,0,IF(ISERROR(RANK(W77,W:W)),"",RANK(Y77,Y:Y)))</f>
        <v>0</v>
      </c>
      <c r="Y77" s="145">
        <f>IFERROR(W77+F77/100000+J77/10000000+G77/1000000000,0)</f>
        <v>0</v>
      </c>
    </row>
    <row r="78" spans="1:25" ht="12.75" customHeight="1" x14ac:dyDescent="0.3">
      <c r="A78" s="103"/>
      <c r="B78" s="198"/>
      <c r="C78" s="198"/>
      <c r="D78" s="198"/>
      <c r="E78" s="146" t="s">
        <v>71</v>
      </c>
      <c r="F78" s="147"/>
      <c r="G78" s="147"/>
      <c r="H78" s="147"/>
      <c r="I78" s="147"/>
      <c r="J78" s="147"/>
      <c r="K78" s="147"/>
      <c r="L78" s="147"/>
      <c r="M78" s="147"/>
      <c r="N78" s="148">
        <f t="shared" ref="N78:N81" si="58">SUM(F78:M78)</f>
        <v>0</v>
      </c>
      <c r="O78" s="149"/>
      <c r="P78" s="149"/>
      <c r="Q78" s="149"/>
      <c r="R78" s="149"/>
      <c r="S78" s="149"/>
      <c r="T78" s="149"/>
      <c r="U78" s="150"/>
      <c r="V78" s="151">
        <f t="shared" ref="V78:V81" si="59">SUM(O78:T78)</f>
        <v>0</v>
      </c>
      <c r="W78" s="176"/>
      <c r="X78" s="153"/>
      <c r="Y78" s="154"/>
    </row>
    <row r="79" spans="1:25" ht="12.75" customHeight="1" x14ac:dyDescent="0.3">
      <c r="A79" s="103"/>
      <c r="B79" s="177"/>
      <c r="C79" s="177"/>
      <c r="D79" s="177"/>
      <c r="E79" s="146" t="s">
        <v>72</v>
      </c>
      <c r="F79" s="156"/>
      <c r="G79" s="156"/>
      <c r="H79" s="156"/>
      <c r="I79" s="156"/>
      <c r="J79" s="156"/>
      <c r="K79" s="156"/>
      <c r="L79" s="156"/>
      <c r="M79" s="156"/>
      <c r="N79" s="138">
        <f t="shared" si="58"/>
        <v>0</v>
      </c>
      <c r="O79" s="157"/>
      <c r="P79" s="157"/>
      <c r="Q79" s="157"/>
      <c r="R79" s="157"/>
      <c r="S79" s="157"/>
      <c r="T79" s="157"/>
      <c r="U79" s="158"/>
      <c r="V79" s="159">
        <f t="shared" si="59"/>
        <v>0</v>
      </c>
      <c r="W79" s="176"/>
      <c r="X79" s="124" t="str">
        <f>IF(ISERROR(RANK(#REF!,#REF!)),"",RANK(#REF!,#REF!))</f>
        <v/>
      </c>
      <c r="Y79" s="160"/>
    </row>
    <row r="80" spans="1:25" ht="12.75" customHeight="1" x14ac:dyDescent="0.3">
      <c r="A80" s="103"/>
      <c r="B80" s="177"/>
      <c r="C80" s="177"/>
      <c r="D80" s="177"/>
      <c r="E80" s="146" t="s">
        <v>73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si="58"/>
        <v>0</v>
      </c>
      <c r="O80" s="149"/>
      <c r="P80" s="149"/>
      <c r="Q80" s="149"/>
      <c r="R80" s="149"/>
      <c r="S80" s="149"/>
      <c r="T80" s="149"/>
      <c r="U80" s="150"/>
      <c r="V80" s="151">
        <f t="shared" si="59"/>
        <v>0</v>
      </c>
      <c r="W80" s="176"/>
      <c r="X80" s="124"/>
      <c r="Y80" s="160"/>
    </row>
    <row r="81" spans="1:25" ht="12.75" customHeight="1" x14ac:dyDescent="0.3">
      <c r="A81" s="103"/>
      <c r="B81" s="178"/>
      <c r="C81" s="178"/>
      <c r="D81" s="178"/>
      <c r="E81" s="131" t="s">
        <v>74</v>
      </c>
      <c r="F81" s="179"/>
      <c r="G81" s="179"/>
      <c r="H81" s="179"/>
      <c r="I81" s="179"/>
      <c r="J81" s="179"/>
      <c r="K81" s="179"/>
      <c r="L81" s="179"/>
      <c r="M81" s="179"/>
      <c r="N81" s="189">
        <f t="shared" si="58"/>
        <v>0</v>
      </c>
      <c r="O81" s="181"/>
      <c r="P81" s="181"/>
      <c r="Q81" s="181"/>
      <c r="R81" s="181"/>
      <c r="S81" s="181"/>
      <c r="T81" s="181"/>
      <c r="U81" s="182"/>
      <c r="V81" s="183">
        <f t="shared" si="59"/>
        <v>0</v>
      </c>
      <c r="W81" s="184"/>
      <c r="X81" s="135" t="str">
        <f>IF(ISERROR(RANK(#REF!,#REF!)),"",RANK(#REF!,#REF!))</f>
        <v/>
      </c>
      <c r="Y81" s="174"/>
    </row>
    <row r="82" spans="1:25" ht="12.75" customHeight="1" x14ac:dyDescent="0.3">
      <c r="A82" s="103">
        <v>16</v>
      </c>
      <c r="B82" s="197">
        <f t="array" ref="B82">INDEX('List of Competitors'!U$5:U$24,MATCH($A82,'List of Competitors'!$S$5:$S$24,0))</f>
        <v>0</v>
      </c>
      <c r="C82" s="197">
        <f t="array" ref="C82">INDEX('List of Competitors'!V$5:V$24,MATCH($A82,'List of Competitors'!$S$5:$S$24,0))</f>
        <v>0</v>
      </c>
      <c r="D82" s="197">
        <f t="array" ref="D82">INDEX('List of Competitors'!W$5:W$24,MATCH($A82,'List of Competitors'!$S$5:$S$24,0))</f>
        <v>0</v>
      </c>
      <c r="E82" s="137" t="s">
        <v>70</v>
      </c>
      <c r="F82" s="148" t="e">
        <f t="shared" ref="F82:M82" si="60">AVERAGE(F83:F86)</f>
        <v>#DIV/0!</v>
      </c>
      <c r="G82" s="148" t="e">
        <f t="shared" si="60"/>
        <v>#DIV/0!</v>
      </c>
      <c r="H82" s="148" t="e">
        <f t="shared" si="60"/>
        <v>#DIV/0!</v>
      </c>
      <c r="I82" s="148" t="e">
        <f t="shared" si="60"/>
        <v>#DIV/0!</v>
      </c>
      <c r="J82" s="148" t="e">
        <f t="shared" si="60"/>
        <v>#DIV/0!</v>
      </c>
      <c r="K82" s="148" t="e">
        <f t="shared" si="60"/>
        <v>#DIV/0!</v>
      </c>
      <c r="L82" s="148" t="e">
        <f t="shared" si="60"/>
        <v>#DIV/0!</v>
      </c>
      <c r="M82" s="148" t="e">
        <f t="shared" si="60"/>
        <v>#DIV/0!</v>
      </c>
      <c r="N82" s="190">
        <f>SUM(N83:N86)/IF(N86=0,3,4)</f>
        <v>0</v>
      </c>
      <c r="O82" s="186">
        <f t="shared" ref="O82:T82" si="61">SUM(O83:O86)/IF($N86=0,3,4)</f>
        <v>0</v>
      </c>
      <c r="P82" s="186">
        <f t="shared" si="61"/>
        <v>0</v>
      </c>
      <c r="Q82" s="186">
        <f t="shared" si="61"/>
        <v>0</v>
      </c>
      <c r="R82" s="186">
        <f t="shared" si="61"/>
        <v>0</v>
      </c>
      <c r="S82" s="186">
        <f t="shared" si="61"/>
        <v>0</v>
      </c>
      <c r="T82" s="186">
        <f t="shared" si="61"/>
        <v>0</v>
      </c>
      <c r="U82" s="187"/>
      <c r="V82" s="188">
        <f>SUM(V83:V86)/IF(N86=0,3,4)</f>
        <v>0</v>
      </c>
      <c r="W82" s="175">
        <f>N82-V82</f>
        <v>0</v>
      </c>
      <c r="X82" s="144">
        <f>IF(W82=0,0,IF(ISERROR(RANK(W82,W:W)),"",RANK(Y82,Y:Y)))</f>
        <v>0</v>
      </c>
      <c r="Y82" s="145">
        <f>IFERROR(W82+F82/100000+J82/10000000+G82/1000000000,0)</f>
        <v>0</v>
      </c>
    </row>
    <row r="83" spans="1:25" ht="12.75" customHeight="1" x14ac:dyDescent="0.3">
      <c r="A83" s="103"/>
      <c r="B83" s="198"/>
      <c r="C83" s="198"/>
      <c r="D83" s="198"/>
      <c r="E83" s="146" t="s">
        <v>71</v>
      </c>
      <c r="F83" s="156"/>
      <c r="G83" s="156"/>
      <c r="H83" s="156"/>
      <c r="I83" s="156"/>
      <c r="J83" s="156"/>
      <c r="K83" s="156"/>
      <c r="L83" s="156"/>
      <c r="M83" s="156"/>
      <c r="N83" s="138">
        <f t="shared" ref="N83:N86" si="62">SUM(F83:M83)</f>
        <v>0</v>
      </c>
      <c r="O83" s="157"/>
      <c r="P83" s="157"/>
      <c r="Q83" s="157"/>
      <c r="R83" s="157"/>
      <c r="S83" s="157"/>
      <c r="T83" s="157"/>
      <c r="U83" s="158"/>
      <c r="V83" s="159">
        <f t="shared" ref="V83:V86" si="63">SUM(O83:T83)</f>
        <v>0</v>
      </c>
      <c r="W83" s="176"/>
      <c r="X83" s="153"/>
      <c r="Y83" s="154"/>
    </row>
    <row r="84" spans="1:25" ht="12.75" customHeight="1" x14ac:dyDescent="0.3">
      <c r="A84" s="103"/>
      <c r="B84" s="177"/>
      <c r="C84" s="177"/>
      <c r="D84" s="177"/>
      <c r="E84" s="146" t="s">
        <v>72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si="62"/>
        <v>0</v>
      </c>
      <c r="O84" s="149"/>
      <c r="P84" s="149"/>
      <c r="Q84" s="149"/>
      <c r="R84" s="149"/>
      <c r="S84" s="149"/>
      <c r="T84" s="149"/>
      <c r="U84" s="150"/>
      <c r="V84" s="151">
        <f t="shared" si="63"/>
        <v>0</v>
      </c>
      <c r="W84" s="176"/>
      <c r="X84" s="124" t="str">
        <f>IF(ISERROR(RANK(#REF!,#REF!)),"",RANK(#REF!,#REF!))</f>
        <v/>
      </c>
      <c r="Y84" s="160"/>
    </row>
    <row r="85" spans="1:25" ht="12.75" customHeight="1" x14ac:dyDescent="0.3">
      <c r="A85" s="103"/>
      <c r="B85" s="177"/>
      <c r="C85" s="177"/>
      <c r="D85" s="177"/>
      <c r="E85" s="146" t="s">
        <v>73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62"/>
        <v>0</v>
      </c>
      <c r="O85" s="157"/>
      <c r="P85" s="157"/>
      <c r="Q85" s="157"/>
      <c r="R85" s="157"/>
      <c r="S85" s="157"/>
      <c r="T85" s="157"/>
      <c r="U85" s="158"/>
      <c r="V85" s="159">
        <f t="shared" si="63"/>
        <v>0</v>
      </c>
      <c r="W85" s="176"/>
      <c r="X85" s="124"/>
      <c r="Y85" s="160"/>
    </row>
    <row r="86" spans="1:25" ht="12.75" customHeight="1" x14ac:dyDescent="0.3">
      <c r="A86" s="103"/>
      <c r="B86" s="178"/>
      <c r="C86" s="178"/>
      <c r="D86" s="178"/>
      <c r="E86" s="131" t="s">
        <v>74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62"/>
        <v>0</v>
      </c>
      <c r="O86" s="164"/>
      <c r="P86" s="164"/>
      <c r="Q86" s="164"/>
      <c r="R86" s="164"/>
      <c r="S86" s="164"/>
      <c r="T86" s="164"/>
      <c r="U86" s="165"/>
      <c r="V86" s="166">
        <f t="shared" si="63"/>
        <v>0</v>
      </c>
      <c r="W86" s="184"/>
      <c r="X86" s="135" t="str">
        <f>IF(ISERROR(RANK(#REF!,#REF!)),"",RANK(#REF!,#REF!))</f>
        <v/>
      </c>
      <c r="Y86" s="174"/>
    </row>
    <row r="87" spans="1:25" ht="12.75" customHeight="1" x14ac:dyDescent="0.3">
      <c r="A87" s="103">
        <v>17</v>
      </c>
      <c r="B87" s="197">
        <f t="array" ref="B87">INDEX('List of Competitors'!U$5:U$24,MATCH($A87,'List of Competitors'!$S$5:$S$24,0))</f>
        <v>0</v>
      </c>
      <c r="C87" s="197">
        <f t="array" ref="C87">INDEX('List of Competitors'!V$5:V$24,MATCH($A87,'List of Competitors'!$S$5:$S$24,0))</f>
        <v>0</v>
      </c>
      <c r="D87" s="197">
        <f t="array" ref="D87">INDEX('List of Competitors'!W$5:W$24,MATCH($A87,'List of Competitors'!$S$5:$S$24,0))</f>
        <v>0</v>
      </c>
      <c r="E87" s="137" t="s">
        <v>70</v>
      </c>
      <c r="F87" s="169" t="e">
        <f t="shared" ref="F87:M87" si="64">AVERAGE(F88:F91)</f>
        <v>#DIV/0!</v>
      </c>
      <c r="G87" s="169" t="e">
        <f t="shared" si="64"/>
        <v>#DIV/0!</v>
      </c>
      <c r="H87" s="169" t="e">
        <f t="shared" si="64"/>
        <v>#DIV/0!</v>
      </c>
      <c r="I87" s="169" t="e">
        <f t="shared" si="64"/>
        <v>#DIV/0!</v>
      </c>
      <c r="J87" s="169" t="e">
        <f t="shared" si="64"/>
        <v>#DIV/0!</v>
      </c>
      <c r="K87" s="169" t="e">
        <f t="shared" si="64"/>
        <v>#DIV/0!</v>
      </c>
      <c r="L87" s="169" t="e">
        <f t="shared" si="64"/>
        <v>#DIV/0!</v>
      </c>
      <c r="M87" s="169" t="e">
        <f t="shared" si="64"/>
        <v>#DIV/0!</v>
      </c>
      <c r="N87" s="139">
        <f>SUM(N88:N91)/IF(N91=0,3,4)</f>
        <v>0</v>
      </c>
      <c r="O87" s="140">
        <f t="shared" ref="O87:T87" si="65">SUM(O88:O91)/IF($N91=0,3,4)</f>
        <v>0</v>
      </c>
      <c r="P87" s="140">
        <f t="shared" si="65"/>
        <v>0</v>
      </c>
      <c r="Q87" s="140">
        <f t="shared" si="65"/>
        <v>0</v>
      </c>
      <c r="R87" s="140">
        <f t="shared" si="65"/>
        <v>0</v>
      </c>
      <c r="S87" s="140">
        <f t="shared" si="65"/>
        <v>0</v>
      </c>
      <c r="T87" s="140">
        <f t="shared" si="65"/>
        <v>0</v>
      </c>
      <c r="U87" s="141"/>
      <c r="V87" s="142">
        <f>SUM(V88:V91)/IF(N91=0,3,4)</f>
        <v>0</v>
      </c>
      <c r="W87" s="175">
        <f>N87-V87</f>
        <v>0</v>
      </c>
      <c r="X87" s="144">
        <f>IF(W87=0,0,IF(ISERROR(RANK(W87,W:W)),"",RANK(Y87,Y:Y)))</f>
        <v>0</v>
      </c>
      <c r="Y87" s="145">
        <f>IFERROR(W87+F87/100000+J87/10000000+G87/1000000000,0)</f>
        <v>0</v>
      </c>
    </row>
    <row r="88" spans="1:25" ht="12.75" customHeight="1" x14ac:dyDescent="0.3">
      <c r="A88" s="103"/>
      <c r="B88" s="198"/>
      <c r="C88" s="198"/>
      <c r="D88" s="198"/>
      <c r="E88" s="146" t="s">
        <v>71</v>
      </c>
      <c r="F88" s="147"/>
      <c r="G88" s="147"/>
      <c r="H88" s="147"/>
      <c r="I88" s="147"/>
      <c r="J88" s="147"/>
      <c r="K88" s="147"/>
      <c r="L88" s="147"/>
      <c r="M88" s="147"/>
      <c r="N88" s="148">
        <f t="shared" ref="N88:N91" si="66">SUM(F88:M88)</f>
        <v>0</v>
      </c>
      <c r="O88" s="149"/>
      <c r="P88" s="149"/>
      <c r="Q88" s="149"/>
      <c r="R88" s="149"/>
      <c r="S88" s="149"/>
      <c r="T88" s="149"/>
      <c r="U88" s="150"/>
      <c r="V88" s="151">
        <f t="shared" ref="V88:V91" si="67">SUM(O88:T88)</f>
        <v>0</v>
      </c>
      <c r="W88" s="176"/>
      <c r="X88" s="153"/>
      <c r="Y88" s="154"/>
    </row>
    <row r="89" spans="1:25" ht="12.75" customHeight="1" x14ac:dyDescent="0.3">
      <c r="A89" s="103"/>
      <c r="B89" s="177"/>
      <c r="C89" s="177"/>
      <c r="D89" s="177"/>
      <c r="E89" s="146" t="s">
        <v>72</v>
      </c>
      <c r="F89" s="156"/>
      <c r="G89" s="156"/>
      <c r="H89" s="156"/>
      <c r="I89" s="156"/>
      <c r="J89" s="156"/>
      <c r="K89" s="156"/>
      <c r="L89" s="156"/>
      <c r="M89" s="156"/>
      <c r="N89" s="138">
        <f t="shared" si="66"/>
        <v>0</v>
      </c>
      <c r="O89" s="157"/>
      <c r="P89" s="157"/>
      <c r="Q89" s="157"/>
      <c r="R89" s="157"/>
      <c r="S89" s="157"/>
      <c r="T89" s="157"/>
      <c r="U89" s="158"/>
      <c r="V89" s="159">
        <f t="shared" si="67"/>
        <v>0</v>
      </c>
      <c r="W89" s="176"/>
      <c r="X89" s="124" t="str">
        <f>IF(ISERROR(RANK(#REF!,#REF!)),"",RANK(#REF!,#REF!))</f>
        <v/>
      </c>
      <c r="Y89" s="160"/>
    </row>
    <row r="90" spans="1:25" ht="12.75" customHeight="1" x14ac:dyDescent="0.3">
      <c r="A90" s="103"/>
      <c r="B90" s="177"/>
      <c r="C90" s="177"/>
      <c r="D90" s="177"/>
      <c r="E90" s="146" t="s">
        <v>73</v>
      </c>
      <c r="F90" s="147"/>
      <c r="G90" s="147"/>
      <c r="H90" s="147"/>
      <c r="I90" s="147"/>
      <c r="J90" s="147"/>
      <c r="K90" s="147"/>
      <c r="L90" s="147"/>
      <c r="M90" s="147"/>
      <c r="N90" s="148">
        <f t="shared" si="66"/>
        <v>0</v>
      </c>
      <c r="O90" s="149"/>
      <c r="P90" s="149"/>
      <c r="Q90" s="149"/>
      <c r="R90" s="149"/>
      <c r="S90" s="149"/>
      <c r="T90" s="149"/>
      <c r="U90" s="150"/>
      <c r="V90" s="151">
        <f t="shared" si="67"/>
        <v>0</v>
      </c>
      <c r="W90" s="176"/>
      <c r="X90" s="124"/>
      <c r="Y90" s="160"/>
    </row>
    <row r="91" spans="1:25" ht="12.75" customHeight="1" x14ac:dyDescent="0.3">
      <c r="A91" s="103"/>
      <c r="B91" s="178"/>
      <c r="C91" s="178"/>
      <c r="D91" s="178"/>
      <c r="E91" s="131" t="s">
        <v>74</v>
      </c>
      <c r="F91" s="179"/>
      <c r="G91" s="179"/>
      <c r="H91" s="179"/>
      <c r="I91" s="179"/>
      <c r="J91" s="179"/>
      <c r="K91" s="179"/>
      <c r="L91" s="179"/>
      <c r="M91" s="179"/>
      <c r="N91" s="189">
        <f t="shared" si="66"/>
        <v>0</v>
      </c>
      <c r="O91" s="181"/>
      <c r="P91" s="181"/>
      <c r="Q91" s="181"/>
      <c r="R91" s="181"/>
      <c r="S91" s="181"/>
      <c r="T91" s="181"/>
      <c r="U91" s="182"/>
      <c r="V91" s="183">
        <f t="shared" si="67"/>
        <v>0</v>
      </c>
      <c r="W91" s="184"/>
      <c r="X91" s="135" t="str">
        <f>IF(ISERROR(RANK(#REF!,#REF!)),"",RANK(#REF!,#REF!))</f>
        <v/>
      </c>
      <c r="Y91" s="174"/>
    </row>
    <row r="92" spans="1:25" ht="12.75" customHeight="1" x14ac:dyDescent="0.3">
      <c r="A92" s="103">
        <v>18</v>
      </c>
      <c r="B92" s="197">
        <f t="array" ref="B92">INDEX('List of Competitors'!U$5:U$24,MATCH($A92,'List of Competitors'!$S$5:$S$24,0))</f>
        <v>0</v>
      </c>
      <c r="C92" s="197">
        <f t="array" ref="C92">INDEX('List of Competitors'!V$5:V$24,MATCH($A92,'List of Competitors'!$S$5:$S$24,0))</f>
        <v>0</v>
      </c>
      <c r="D92" s="197">
        <f t="array" ref="D92">INDEX('List of Competitors'!W$5:W$24,MATCH($A92,'List of Competitors'!$S$5:$S$24,0))</f>
        <v>0</v>
      </c>
      <c r="E92" s="137" t="s">
        <v>70</v>
      </c>
      <c r="F92" s="148" t="e">
        <f t="shared" ref="F92:M92" si="68">AVERAGE(F93:F96)</f>
        <v>#DIV/0!</v>
      </c>
      <c r="G92" s="148" t="e">
        <f t="shared" si="68"/>
        <v>#DIV/0!</v>
      </c>
      <c r="H92" s="148" t="e">
        <f t="shared" si="68"/>
        <v>#DIV/0!</v>
      </c>
      <c r="I92" s="148" t="e">
        <f t="shared" si="68"/>
        <v>#DIV/0!</v>
      </c>
      <c r="J92" s="148" t="e">
        <f t="shared" si="68"/>
        <v>#DIV/0!</v>
      </c>
      <c r="K92" s="148" t="e">
        <f t="shared" si="68"/>
        <v>#DIV/0!</v>
      </c>
      <c r="L92" s="148" t="e">
        <f t="shared" si="68"/>
        <v>#DIV/0!</v>
      </c>
      <c r="M92" s="148" t="e">
        <f t="shared" si="68"/>
        <v>#DIV/0!</v>
      </c>
      <c r="N92" s="190">
        <f>SUM(N93:N96)/IF(N96=0,3,4)</f>
        <v>0</v>
      </c>
      <c r="O92" s="186">
        <f t="shared" ref="O92:T92" si="69">SUM(O93:O96)/IF($N96=0,3,4)</f>
        <v>0</v>
      </c>
      <c r="P92" s="186">
        <f t="shared" si="69"/>
        <v>0</v>
      </c>
      <c r="Q92" s="186">
        <f t="shared" si="69"/>
        <v>0</v>
      </c>
      <c r="R92" s="186">
        <f t="shared" si="69"/>
        <v>0</v>
      </c>
      <c r="S92" s="186">
        <f t="shared" si="69"/>
        <v>0</v>
      </c>
      <c r="T92" s="186">
        <f t="shared" si="69"/>
        <v>0</v>
      </c>
      <c r="U92" s="187"/>
      <c r="V92" s="188">
        <f>SUM(V93:V96)/IF(N96=0,3,4)</f>
        <v>0</v>
      </c>
      <c r="W92" s="175">
        <f>N92-V92</f>
        <v>0</v>
      </c>
      <c r="X92" s="144">
        <f>IF(W92=0,0,IF(ISERROR(RANK(W92,W:W)),"",RANK(Y92,Y:Y)))</f>
        <v>0</v>
      </c>
      <c r="Y92" s="145">
        <f>IFERROR(W92+F92/100000+J92/10000000+G92/1000000000,0)</f>
        <v>0</v>
      </c>
    </row>
    <row r="93" spans="1:25" ht="12.75" customHeight="1" x14ac:dyDescent="0.3">
      <c r="A93" s="103"/>
      <c r="B93" s="198"/>
      <c r="C93" s="198"/>
      <c r="D93" s="198"/>
      <c r="E93" s="146" t="s">
        <v>71</v>
      </c>
      <c r="F93" s="156"/>
      <c r="G93" s="156"/>
      <c r="H93" s="156"/>
      <c r="I93" s="156"/>
      <c r="J93" s="156"/>
      <c r="K93" s="156"/>
      <c r="L93" s="156"/>
      <c r="M93" s="156"/>
      <c r="N93" s="138">
        <f t="shared" ref="N93:N96" si="70">SUM(F93:M93)</f>
        <v>0</v>
      </c>
      <c r="O93" s="157"/>
      <c r="P93" s="157"/>
      <c r="Q93" s="157"/>
      <c r="R93" s="157"/>
      <c r="S93" s="157"/>
      <c r="T93" s="157"/>
      <c r="U93" s="158"/>
      <c r="V93" s="159">
        <f t="shared" ref="V93:V96" si="71">SUM(O93:T93)</f>
        <v>0</v>
      </c>
      <c r="W93" s="176"/>
      <c r="X93" s="153"/>
      <c r="Y93" s="154"/>
    </row>
    <row r="94" spans="1:25" ht="12.75" customHeight="1" x14ac:dyDescent="0.3">
      <c r="A94" s="103"/>
      <c r="B94" s="177"/>
      <c r="C94" s="177"/>
      <c r="D94" s="177"/>
      <c r="E94" s="146" t="s">
        <v>72</v>
      </c>
      <c r="F94" s="147"/>
      <c r="G94" s="147"/>
      <c r="H94" s="147"/>
      <c r="I94" s="147"/>
      <c r="J94" s="147"/>
      <c r="K94" s="147"/>
      <c r="L94" s="147"/>
      <c r="M94" s="147"/>
      <c r="N94" s="148">
        <f t="shared" si="70"/>
        <v>0</v>
      </c>
      <c r="O94" s="149"/>
      <c r="P94" s="149"/>
      <c r="Q94" s="149"/>
      <c r="R94" s="149"/>
      <c r="S94" s="149"/>
      <c r="T94" s="149"/>
      <c r="U94" s="150"/>
      <c r="V94" s="151">
        <f t="shared" si="71"/>
        <v>0</v>
      </c>
      <c r="W94" s="176"/>
      <c r="X94" s="124" t="str">
        <f>IF(ISERROR(RANK(#REF!,#REF!)),"",RANK(#REF!,#REF!))</f>
        <v/>
      </c>
      <c r="Y94" s="160"/>
    </row>
    <row r="95" spans="1:25" ht="12.75" customHeight="1" x14ac:dyDescent="0.3">
      <c r="A95" s="103"/>
      <c r="B95" s="177"/>
      <c r="C95" s="177"/>
      <c r="D95" s="177"/>
      <c r="E95" s="146" t="s">
        <v>73</v>
      </c>
      <c r="F95" s="156"/>
      <c r="G95" s="156"/>
      <c r="H95" s="156"/>
      <c r="I95" s="156"/>
      <c r="J95" s="156"/>
      <c r="K95" s="156"/>
      <c r="L95" s="156"/>
      <c r="M95" s="156"/>
      <c r="N95" s="138">
        <f t="shared" si="70"/>
        <v>0</v>
      </c>
      <c r="O95" s="157"/>
      <c r="P95" s="157"/>
      <c r="Q95" s="157"/>
      <c r="R95" s="157"/>
      <c r="S95" s="157"/>
      <c r="T95" s="157"/>
      <c r="U95" s="158"/>
      <c r="V95" s="159">
        <f t="shared" si="71"/>
        <v>0</v>
      </c>
      <c r="W95" s="176"/>
      <c r="X95" s="124"/>
      <c r="Y95" s="160"/>
    </row>
    <row r="96" spans="1:25" ht="12.75" customHeight="1" x14ac:dyDescent="0.3">
      <c r="A96" s="103"/>
      <c r="B96" s="178"/>
      <c r="C96" s="178"/>
      <c r="D96" s="178"/>
      <c r="E96" s="131" t="s">
        <v>74</v>
      </c>
      <c r="F96" s="162"/>
      <c r="G96" s="162"/>
      <c r="H96" s="162"/>
      <c r="I96" s="162"/>
      <c r="J96" s="162"/>
      <c r="K96" s="162"/>
      <c r="L96" s="162"/>
      <c r="M96" s="162"/>
      <c r="N96" s="163">
        <f t="shared" si="70"/>
        <v>0</v>
      </c>
      <c r="O96" s="164"/>
      <c r="P96" s="164"/>
      <c r="Q96" s="164"/>
      <c r="R96" s="164"/>
      <c r="S96" s="164"/>
      <c r="T96" s="164"/>
      <c r="U96" s="165"/>
      <c r="V96" s="166">
        <f t="shared" si="71"/>
        <v>0</v>
      </c>
      <c r="W96" s="184"/>
      <c r="X96" s="135" t="str">
        <f>IF(ISERROR(RANK(#REF!,#REF!)),"",RANK(#REF!,#REF!))</f>
        <v/>
      </c>
      <c r="Y96" s="174"/>
    </row>
    <row r="97" spans="1:25" ht="12.75" customHeight="1" x14ac:dyDescent="0.3">
      <c r="A97" s="103">
        <v>19</v>
      </c>
      <c r="B97" s="197">
        <f t="array" ref="B97">INDEX('List of Competitors'!U$5:U$24,MATCH($A97,'List of Competitors'!$S$5:$S$24,0))</f>
        <v>0</v>
      </c>
      <c r="C97" s="197">
        <f t="array" ref="C97">INDEX('List of Competitors'!V$5:V$24,MATCH($A97,'List of Competitors'!$S$5:$S$24,0))</f>
        <v>0</v>
      </c>
      <c r="D97" s="197">
        <f t="array" ref="D97">INDEX('List of Competitors'!W$5:W$24,MATCH($A97,'List of Competitors'!$S$5:$S$24,0))</f>
        <v>0</v>
      </c>
      <c r="E97" s="137" t="s">
        <v>70</v>
      </c>
      <c r="F97" s="169" t="e">
        <f t="shared" ref="F97:M97" si="72">AVERAGE(F98:F101)</f>
        <v>#DIV/0!</v>
      </c>
      <c r="G97" s="169" t="e">
        <f t="shared" si="72"/>
        <v>#DIV/0!</v>
      </c>
      <c r="H97" s="169" t="e">
        <f t="shared" si="72"/>
        <v>#DIV/0!</v>
      </c>
      <c r="I97" s="169" t="e">
        <f t="shared" si="72"/>
        <v>#DIV/0!</v>
      </c>
      <c r="J97" s="169" t="e">
        <f t="shared" si="72"/>
        <v>#DIV/0!</v>
      </c>
      <c r="K97" s="169" t="e">
        <f t="shared" si="72"/>
        <v>#DIV/0!</v>
      </c>
      <c r="L97" s="169" t="e">
        <f t="shared" si="72"/>
        <v>#DIV/0!</v>
      </c>
      <c r="M97" s="169" t="e">
        <f t="shared" si="72"/>
        <v>#DIV/0!</v>
      </c>
      <c r="N97" s="139">
        <f>SUM(N98:N101)/IF(N101=0,3,4)</f>
        <v>0</v>
      </c>
      <c r="O97" s="140">
        <f t="shared" ref="O97:T97" si="73">SUM(O98:O101)/IF($N101=0,3,4)</f>
        <v>0</v>
      </c>
      <c r="P97" s="140">
        <f t="shared" si="73"/>
        <v>0</v>
      </c>
      <c r="Q97" s="140">
        <f t="shared" si="73"/>
        <v>0</v>
      </c>
      <c r="R97" s="140">
        <f t="shared" si="73"/>
        <v>0</v>
      </c>
      <c r="S97" s="140">
        <f t="shared" si="73"/>
        <v>0</v>
      </c>
      <c r="T97" s="140">
        <f t="shared" si="73"/>
        <v>0</v>
      </c>
      <c r="U97" s="141"/>
      <c r="V97" s="142">
        <f>SUM(V98:V101)/IF(N101=0,3,4)</f>
        <v>0</v>
      </c>
      <c r="W97" s="175">
        <f>N97-V97</f>
        <v>0</v>
      </c>
      <c r="X97" s="144">
        <f>IF(W97=0,0,IF(ISERROR(RANK(W97,W:W)),"",RANK(Y97,Y:Y)))</f>
        <v>0</v>
      </c>
      <c r="Y97" s="145">
        <f>IFERROR(W97+F97/100000+J97/10000000+G97/1000000000,0)</f>
        <v>0</v>
      </c>
    </row>
    <row r="98" spans="1:25" ht="12.75" customHeight="1" x14ac:dyDescent="0.3">
      <c r="A98" s="103"/>
      <c r="B98" s="198"/>
      <c r="C98" s="198"/>
      <c r="D98" s="198"/>
      <c r="E98" s="146" t="s">
        <v>71</v>
      </c>
      <c r="F98" s="147"/>
      <c r="G98" s="147"/>
      <c r="H98" s="147"/>
      <c r="I98" s="147"/>
      <c r="J98" s="147"/>
      <c r="K98" s="147"/>
      <c r="L98" s="147"/>
      <c r="M98" s="147"/>
      <c r="N98" s="148">
        <f t="shared" ref="N98:N101" si="74">SUM(F98:M98)</f>
        <v>0</v>
      </c>
      <c r="O98" s="149"/>
      <c r="P98" s="149"/>
      <c r="Q98" s="149"/>
      <c r="R98" s="149"/>
      <c r="S98" s="149"/>
      <c r="T98" s="149"/>
      <c r="U98" s="150"/>
      <c r="V98" s="151">
        <f t="shared" ref="V98:V101" si="75">SUM(O98:T98)</f>
        <v>0</v>
      </c>
      <c r="W98" s="176"/>
      <c r="X98" s="153"/>
      <c r="Y98" s="154"/>
    </row>
    <row r="99" spans="1:25" ht="12.75" customHeight="1" x14ac:dyDescent="0.3">
      <c r="A99" s="103"/>
      <c r="B99" s="177"/>
      <c r="C99" s="177"/>
      <c r="D99" s="177"/>
      <c r="E99" s="146" t="s">
        <v>72</v>
      </c>
      <c r="F99" s="156"/>
      <c r="G99" s="156"/>
      <c r="H99" s="156"/>
      <c r="I99" s="156"/>
      <c r="J99" s="156"/>
      <c r="K99" s="156"/>
      <c r="L99" s="156"/>
      <c r="M99" s="156"/>
      <c r="N99" s="138">
        <f t="shared" si="74"/>
        <v>0</v>
      </c>
      <c r="O99" s="157"/>
      <c r="P99" s="157"/>
      <c r="Q99" s="157"/>
      <c r="R99" s="157"/>
      <c r="S99" s="157"/>
      <c r="T99" s="157"/>
      <c r="U99" s="158"/>
      <c r="V99" s="159">
        <f t="shared" si="75"/>
        <v>0</v>
      </c>
      <c r="W99" s="176"/>
      <c r="X99" s="124" t="str">
        <f>IF(ISERROR(RANK(#REF!,#REF!)),"",RANK(#REF!,#REF!))</f>
        <v/>
      </c>
      <c r="Y99" s="160"/>
    </row>
    <row r="100" spans="1:25" ht="12.75" customHeight="1" x14ac:dyDescent="0.3">
      <c r="A100" s="103"/>
      <c r="B100" s="177"/>
      <c r="C100" s="177"/>
      <c r="D100" s="177"/>
      <c r="E100" s="146" t="s">
        <v>73</v>
      </c>
      <c r="F100" s="147"/>
      <c r="G100" s="147"/>
      <c r="H100" s="147"/>
      <c r="I100" s="147"/>
      <c r="J100" s="147"/>
      <c r="K100" s="147"/>
      <c r="L100" s="147"/>
      <c r="M100" s="147"/>
      <c r="N100" s="148">
        <f t="shared" si="74"/>
        <v>0</v>
      </c>
      <c r="O100" s="149"/>
      <c r="P100" s="149"/>
      <c r="Q100" s="149"/>
      <c r="R100" s="149"/>
      <c r="S100" s="149"/>
      <c r="T100" s="149"/>
      <c r="U100" s="150"/>
      <c r="V100" s="151">
        <f t="shared" si="75"/>
        <v>0</v>
      </c>
      <c r="W100" s="176"/>
      <c r="X100" s="124"/>
      <c r="Y100" s="160"/>
    </row>
    <row r="101" spans="1:25" ht="12.75" customHeight="1" x14ac:dyDescent="0.3">
      <c r="A101" s="103"/>
      <c r="B101" s="178"/>
      <c r="C101" s="178"/>
      <c r="D101" s="178"/>
      <c r="E101" s="131" t="s">
        <v>74</v>
      </c>
      <c r="F101" s="179"/>
      <c r="G101" s="179"/>
      <c r="H101" s="179"/>
      <c r="I101" s="179"/>
      <c r="J101" s="179"/>
      <c r="K101" s="179"/>
      <c r="L101" s="179"/>
      <c r="M101" s="179"/>
      <c r="N101" s="189">
        <f t="shared" si="74"/>
        <v>0</v>
      </c>
      <c r="O101" s="181"/>
      <c r="P101" s="181"/>
      <c r="Q101" s="181"/>
      <c r="R101" s="181"/>
      <c r="S101" s="181"/>
      <c r="T101" s="181"/>
      <c r="U101" s="182"/>
      <c r="V101" s="183">
        <f t="shared" si="75"/>
        <v>0</v>
      </c>
      <c r="W101" s="184"/>
      <c r="X101" s="135" t="str">
        <f>IF(ISERROR(RANK(#REF!,#REF!)),"",RANK(#REF!,#REF!))</f>
        <v/>
      </c>
      <c r="Y101" s="174"/>
    </row>
    <row r="102" spans="1:25" ht="12.75" customHeight="1" x14ac:dyDescent="0.3">
      <c r="A102" s="103">
        <v>20</v>
      </c>
      <c r="B102" s="197">
        <f t="array" ref="B102">INDEX('List of Competitors'!U$5:U$24,MATCH($A102,'List of Competitors'!$S$5:$S$24,0))</f>
        <v>0</v>
      </c>
      <c r="C102" s="197">
        <f t="array" ref="C102">INDEX('List of Competitors'!V$5:V$24,MATCH($A102,'List of Competitors'!$S$5:$S$24,0))</f>
        <v>0</v>
      </c>
      <c r="D102" s="197">
        <f t="array" ref="D102">INDEX('List of Competitors'!W$5:W$24,MATCH($A102,'List of Competitors'!$S$5:$S$24,0))</f>
        <v>0</v>
      </c>
      <c r="E102" s="137" t="s">
        <v>70</v>
      </c>
      <c r="F102" s="148" t="e">
        <f t="shared" ref="F102:M102" si="76">AVERAGE(F103:F106)</f>
        <v>#DIV/0!</v>
      </c>
      <c r="G102" s="148" t="e">
        <f t="shared" si="76"/>
        <v>#DIV/0!</v>
      </c>
      <c r="H102" s="148" t="e">
        <f t="shared" si="76"/>
        <v>#DIV/0!</v>
      </c>
      <c r="I102" s="148" t="e">
        <f t="shared" si="76"/>
        <v>#DIV/0!</v>
      </c>
      <c r="J102" s="148" t="e">
        <f t="shared" si="76"/>
        <v>#DIV/0!</v>
      </c>
      <c r="K102" s="148" t="e">
        <f t="shared" si="76"/>
        <v>#DIV/0!</v>
      </c>
      <c r="L102" s="148" t="e">
        <f t="shared" si="76"/>
        <v>#DIV/0!</v>
      </c>
      <c r="M102" s="148" t="e">
        <f t="shared" si="76"/>
        <v>#DIV/0!</v>
      </c>
      <c r="N102" s="190">
        <f>SUM(N103:N106)/IF(N106=0,3,4)</f>
        <v>0</v>
      </c>
      <c r="O102" s="186">
        <f t="shared" ref="O102:T102" si="77">SUM(O103:O106)/IF($N106=0,3,4)</f>
        <v>0</v>
      </c>
      <c r="P102" s="186">
        <f t="shared" si="77"/>
        <v>0</v>
      </c>
      <c r="Q102" s="186">
        <f t="shared" si="77"/>
        <v>0</v>
      </c>
      <c r="R102" s="186">
        <f t="shared" si="77"/>
        <v>0</v>
      </c>
      <c r="S102" s="186">
        <f t="shared" si="77"/>
        <v>0</v>
      </c>
      <c r="T102" s="186">
        <f t="shared" si="77"/>
        <v>0</v>
      </c>
      <c r="U102" s="187"/>
      <c r="V102" s="188">
        <f>SUM(V103:V106)/IF(N106=0,3,4)</f>
        <v>0</v>
      </c>
      <c r="W102" s="175">
        <f>N102-V102</f>
        <v>0</v>
      </c>
      <c r="X102" s="144">
        <f>IF(W102=0,0,IF(ISERROR(RANK(W102,W:W)),"",RANK(Y102,Y:Y)))</f>
        <v>0</v>
      </c>
      <c r="Y102" s="145">
        <f>IFERROR(W102+F102/100000+J102/10000000+G102/1000000000,0)</f>
        <v>0</v>
      </c>
    </row>
    <row r="103" spans="1:25" ht="12.75" customHeight="1" x14ac:dyDescent="0.3">
      <c r="A103" s="103"/>
      <c r="B103" s="198"/>
      <c r="C103" s="198"/>
      <c r="D103" s="198"/>
      <c r="E103" s="146" t="s">
        <v>71</v>
      </c>
      <c r="F103" s="156"/>
      <c r="G103" s="156"/>
      <c r="H103" s="156"/>
      <c r="I103" s="156"/>
      <c r="J103" s="156"/>
      <c r="K103" s="156"/>
      <c r="L103" s="156"/>
      <c r="M103" s="156"/>
      <c r="N103" s="138">
        <f t="shared" ref="N103:N106" si="78">SUM(F103:M103)</f>
        <v>0</v>
      </c>
      <c r="O103" s="157"/>
      <c r="P103" s="157"/>
      <c r="Q103" s="157"/>
      <c r="R103" s="157"/>
      <c r="S103" s="157"/>
      <c r="T103" s="157"/>
      <c r="U103" s="158"/>
      <c r="V103" s="159">
        <f t="shared" ref="V103:V106" si="79">SUM(O103:T103)</f>
        <v>0</v>
      </c>
      <c r="W103" s="176"/>
      <c r="X103" s="153"/>
      <c r="Y103" s="170"/>
    </row>
    <row r="104" spans="1:25" ht="12.75" customHeight="1" x14ac:dyDescent="0.3">
      <c r="A104" s="103"/>
      <c r="B104" s="177"/>
      <c r="C104" s="177"/>
      <c r="D104" s="177"/>
      <c r="E104" s="146" t="s">
        <v>72</v>
      </c>
      <c r="F104" s="147"/>
      <c r="G104" s="147"/>
      <c r="H104" s="147"/>
      <c r="I104" s="147"/>
      <c r="J104" s="147"/>
      <c r="K104" s="147"/>
      <c r="L104" s="147"/>
      <c r="M104" s="147"/>
      <c r="N104" s="148">
        <f t="shared" si="78"/>
        <v>0</v>
      </c>
      <c r="O104" s="149"/>
      <c r="P104" s="149"/>
      <c r="Q104" s="149"/>
      <c r="R104" s="149"/>
      <c r="S104" s="149"/>
      <c r="T104" s="149"/>
      <c r="U104" s="150"/>
      <c r="V104" s="151">
        <f t="shared" si="79"/>
        <v>0</v>
      </c>
      <c r="W104" s="176"/>
      <c r="X104" s="124" t="str">
        <f>IF(ISERROR(RANK(#REF!,#REF!)),"",RANK(#REF!,#REF!))</f>
        <v/>
      </c>
      <c r="Y104" s="125"/>
    </row>
    <row r="105" spans="1:25" ht="12.75" customHeight="1" x14ac:dyDescent="0.3">
      <c r="A105" s="103"/>
      <c r="B105" s="177"/>
      <c r="C105" s="177"/>
      <c r="D105" s="177"/>
      <c r="E105" s="146" t="s">
        <v>73</v>
      </c>
      <c r="F105" s="156"/>
      <c r="G105" s="156"/>
      <c r="H105" s="156"/>
      <c r="I105" s="156"/>
      <c r="J105" s="156"/>
      <c r="K105" s="156"/>
      <c r="L105" s="156"/>
      <c r="M105" s="156"/>
      <c r="N105" s="138">
        <f t="shared" si="78"/>
        <v>0</v>
      </c>
      <c r="O105" s="157"/>
      <c r="P105" s="157"/>
      <c r="Q105" s="157"/>
      <c r="R105" s="157"/>
      <c r="S105" s="157"/>
      <c r="T105" s="157"/>
      <c r="U105" s="158"/>
      <c r="V105" s="159">
        <f t="shared" si="79"/>
        <v>0</v>
      </c>
      <c r="W105" s="176"/>
      <c r="X105" s="124"/>
      <c r="Y105" s="125"/>
    </row>
    <row r="106" spans="1:25" ht="12.75" customHeight="1" x14ac:dyDescent="0.3">
      <c r="A106" s="103"/>
      <c r="B106" s="178"/>
      <c r="C106" s="178"/>
      <c r="D106" s="178"/>
      <c r="E106" s="131" t="s">
        <v>74</v>
      </c>
      <c r="F106" s="162"/>
      <c r="G106" s="162"/>
      <c r="H106" s="162"/>
      <c r="I106" s="162"/>
      <c r="J106" s="162"/>
      <c r="K106" s="162"/>
      <c r="L106" s="162"/>
      <c r="M106" s="162"/>
      <c r="N106" s="163">
        <f t="shared" si="78"/>
        <v>0</v>
      </c>
      <c r="O106" s="164"/>
      <c r="P106" s="164"/>
      <c r="Q106" s="164"/>
      <c r="R106" s="164"/>
      <c r="S106" s="164"/>
      <c r="T106" s="164"/>
      <c r="U106" s="165"/>
      <c r="V106" s="166">
        <f t="shared" si="79"/>
        <v>0</v>
      </c>
      <c r="W106" s="184"/>
      <c r="X106" s="135" t="str">
        <f>IF(ISERROR(RANK(#REF!,#REF!)),"",RANK(#REF!,#REF!))</f>
        <v/>
      </c>
      <c r="Y106" s="173"/>
    </row>
    <row r="107" spans="1:25" ht="9.75" customHeight="1" x14ac:dyDescent="0.3">
      <c r="A107" s="103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</row>
  </sheetData>
  <mergeCells count="61">
    <mergeCell ref="B97:B98"/>
    <mergeCell ref="B92:B93"/>
    <mergeCell ref="C92:C93"/>
    <mergeCell ref="D92:D93"/>
    <mergeCell ref="B77:B78"/>
    <mergeCell ref="C77:C78"/>
    <mergeCell ref="D77:D78"/>
    <mergeCell ref="B82:B83"/>
    <mergeCell ref="C82:C83"/>
    <mergeCell ref="D82:D83"/>
    <mergeCell ref="B87:B88"/>
    <mergeCell ref="C87:C88"/>
    <mergeCell ref="D62:D63"/>
    <mergeCell ref="B57:B58"/>
    <mergeCell ref="C57:C58"/>
    <mergeCell ref="D57:D58"/>
    <mergeCell ref="B47:B48"/>
    <mergeCell ref="C47:C48"/>
    <mergeCell ref="D47:D48"/>
    <mergeCell ref="B52:B53"/>
    <mergeCell ref="C52:C53"/>
    <mergeCell ref="D52:D53"/>
    <mergeCell ref="C22:C23"/>
    <mergeCell ref="D22:D23"/>
    <mergeCell ref="B37:B38"/>
    <mergeCell ref="C37:C38"/>
    <mergeCell ref="D32:D33"/>
    <mergeCell ref="B32:B33"/>
    <mergeCell ref="C32:C33"/>
    <mergeCell ref="B102:B103"/>
    <mergeCell ref="C102:C103"/>
    <mergeCell ref="D102:D103"/>
    <mergeCell ref="D87:D88"/>
    <mergeCell ref="D37:D38"/>
    <mergeCell ref="B42:B43"/>
    <mergeCell ref="C42:C43"/>
    <mergeCell ref="D42:D43"/>
    <mergeCell ref="D72:D73"/>
    <mergeCell ref="B67:B68"/>
    <mergeCell ref="C67:C68"/>
    <mergeCell ref="D67:D68"/>
    <mergeCell ref="B62:B63"/>
    <mergeCell ref="B72:B73"/>
    <mergeCell ref="C72:C73"/>
    <mergeCell ref="C62:C63"/>
    <mergeCell ref="O4:V4"/>
    <mergeCell ref="C97:C98"/>
    <mergeCell ref="D97:D98"/>
    <mergeCell ref="B17:B18"/>
    <mergeCell ref="C17:C18"/>
    <mergeCell ref="D17:D18"/>
    <mergeCell ref="B7:B8"/>
    <mergeCell ref="C7:C8"/>
    <mergeCell ref="D7:D8"/>
    <mergeCell ref="B12:B13"/>
    <mergeCell ref="C12:C13"/>
    <mergeCell ref="D12:D13"/>
    <mergeCell ref="B27:B28"/>
    <mergeCell ref="C27:C28"/>
    <mergeCell ref="D27:D28"/>
    <mergeCell ref="B22:B23"/>
  </mergeCells>
  <dataValidations count="2">
    <dataValidation type="decimal" allowBlank="1" showErrorMessage="1" sqref="F7:T7 F8:M11 F12:T12 F13:M16 F17:T17 F18:M21 F22:T22 F23:M26 F27:T27 F28:M31 F32:T32 F33:M36 F37:T37 F38:M41 F42:T42 F43:M46 F47:T47 F48:M51 F52:T52 F53:M56 F57:T57 F58:M61 F62:T62 F63:M66 F67:T67 F68:M71 F72:T72 F73:M76 F77:T77 F78:M81 F82:T82 F83:M86 F87:T87 F88:M91 F92:T92 F93:M96 F97:T97 F98:M101 F102:T102 F103:M106">
      <formula1>-0.1</formula1>
      <formula2>25.1</formula2>
    </dataValidation>
    <dataValidation type="decimal" allowBlank="1" showErrorMessage="1" sqref="O8:T11 O13:T16 O18:T21 O23:T26 O28:T31 O33:T36 O38:T41 O43:T46 O48:T51 O53:T56 O58:T61 O63:T66 O68:T71 O73:T76 O78:T81 O83:T86 O88:T91 O93:T96 O98:T101 O103:T10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7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21" x14ac:dyDescent="0.4">
      <c r="A1" s="103"/>
      <c r="B1" s="104" t="s">
        <v>4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2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Competitors'!U$27:U$46,MATCH($A7,'List of Competitors'!$S$27:$S$46,0))</f>
        <v>0</v>
      </c>
      <c r="C7" s="197">
        <f t="array" ref="C7">INDEX('List of Competitors'!V$27:V$46,MATCH($A7,'List of Competitors'!$S$27:$S$46,0))</f>
        <v>0</v>
      </c>
      <c r="D7" s="197">
        <f t="array" ref="D7">INDEX('List of Competitors'!W$27:W$46,MATCH($A7,'List of Competitors'!$S$27:$S$46,0))</f>
        <v>0</v>
      </c>
      <c r="E7" s="137" t="s">
        <v>70</v>
      </c>
      <c r="F7" s="169" t="e">
        <f t="shared" ref="F7:M7" si="0">AVERAGE(F8:F11)</f>
        <v>#DIV/0!</v>
      </c>
      <c r="G7" s="169" t="e">
        <f t="shared" si="0"/>
        <v>#DIV/0!</v>
      </c>
      <c r="H7" s="169" t="e">
        <f t="shared" si="0"/>
        <v>#DIV/0!</v>
      </c>
      <c r="I7" s="169" t="e">
        <f t="shared" si="0"/>
        <v>#DIV/0!</v>
      </c>
      <c r="J7" s="169" t="e">
        <f t="shared" si="0"/>
        <v>#DIV/0!</v>
      </c>
      <c r="K7" s="169" t="e">
        <f t="shared" si="0"/>
        <v>#DIV/0!</v>
      </c>
      <c r="L7" s="169" t="e">
        <f t="shared" si="0"/>
        <v>#DIV/0!</v>
      </c>
      <c r="M7" s="169" t="e">
        <f t="shared" si="0"/>
        <v>#DIV/0!</v>
      </c>
      <c r="N7" s="139">
        <f>SUM(N8:N11)/IF(N11=0,3,4)</f>
        <v>0</v>
      </c>
      <c r="O7" s="140">
        <f t="shared" ref="O7:T7" si="1">SUM(O8:O11)/IF($N11=0,3,4)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SUM(U8:U11)/IF(N11=0,3,4)</f>
        <v>0</v>
      </c>
      <c r="V7" s="175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1" si="2">SUM(F8:M8)</f>
        <v>0</v>
      </c>
      <c r="O8" s="149"/>
      <c r="P8" s="149"/>
      <c r="Q8" s="149"/>
      <c r="R8" s="149"/>
      <c r="S8" s="149"/>
      <c r="T8" s="149"/>
      <c r="U8" s="151">
        <f t="shared" ref="U8:U11" si="3">SUM(O8:T8)</f>
        <v>0</v>
      </c>
      <c r="V8" s="176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76"/>
      <c r="W9" s="124" t="str">
        <f>IF(ISERROR(RANK(#REF!,#REF!)),"",RANK(#REF!,#REF!))</f>
        <v/>
      </c>
      <c r="X9" s="160"/>
    </row>
    <row r="10" spans="1:24" ht="12.75" customHeight="1" x14ac:dyDescent="0.3">
      <c r="A10" s="103"/>
      <c r="B10" s="177"/>
      <c r="C10" s="177"/>
      <c r="D10" s="177"/>
      <c r="E10" s="146" t="s">
        <v>73</v>
      </c>
      <c r="F10" s="147"/>
      <c r="G10" s="147"/>
      <c r="H10" s="147"/>
      <c r="I10" s="147"/>
      <c r="J10" s="147"/>
      <c r="K10" s="147"/>
      <c r="L10" s="147"/>
      <c r="M10" s="147"/>
      <c r="N10" s="148">
        <f t="shared" si="2"/>
        <v>0</v>
      </c>
      <c r="O10" s="149"/>
      <c r="P10" s="149"/>
      <c r="Q10" s="149"/>
      <c r="R10" s="149"/>
      <c r="S10" s="149"/>
      <c r="T10" s="149"/>
      <c r="U10" s="151">
        <f t="shared" si="3"/>
        <v>0</v>
      </c>
      <c r="V10" s="176"/>
      <c r="W10" s="124"/>
      <c r="X10" s="160"/>
    </row>
    <row r="11" spans="1:24" ht="12.75" customHeight="1" x14ac:dyDescent="0.3">
      <c r="A11" s="103"/>
      <c r="B11" s="178"/>
      <c r="C11" s="178"/>
      <c r="D11" s="178"/>
      <c r="E11" s="131" t="s">
        <v>74</v>
      </c>
      <c r="F11" s="179"/>
      <c r="G11" s="179"/>
      <c r="H11" s="179"/>
      <c r="I11" s="179"/>
      <c r="J11" s="179"/>
      <c r="K11" s="179"/>
      <c r="L11" s="179"/>
      <c r="M11" s="179"/>
      <c r="N11" s="180">
        <f t="shared" si="2"/>
        <v>0</v>
      </c>
      <c r="O11" s="181"/>
      <c r="P11" s="181"/>
      <c r="Q11" s="181"/>
      <c r="R11" s="181"/>
      <c r="S11" s="181"/>
      <c r="T11" s="181"/>
      <c r="U11" s="183">
        <f t="shared" si="3"/>
        <v>0</v>
      </c>
      <c r="V11" s="184"/>
      <c r="W11" s="135" t="str">
        <f>IF(ISERROR(RANK(#REF!,#REF!)),"",RANK(#REF!,#REF!))</f>
        <v/>
      </c>
      <c r="X11" s="174"/>
    </row>
    <row r="12" spans="1:24" ht="12.75" customHeight="1" x14ac:dyDescent="0.3">
      <c r="A12" s="103">
        <v>2</v>
      </c>
      <c r="B12" s="197">
        <f t="array" ref="B12">INDEX('List of Competitors'!U$27:U$46,MATCH($A12,'List of Competitors'!$S$27:$S$46,0))</f>
        <v>0</v>
      </c>
      <c r="C12" s="197">
        <f t="array" ref="C12">INDEX('List of Competitors'!V$27:V$46,MATCH($A12,'List of Competitors'!$S$27:$S$46,0))</f>
        <v>0</v>
      </c>
      <c r="D12" s="197">
        <f t="array" ref="D12">INDEX('List of Competitors'!W$27:W$46,MATCH($A12,'List of Competitors'!$S$27:$S$46,0))</f>
        <v>0</v>
      </c>
      <c r="E12" s="137" t="s">
        <v>70</v>
      </c>
      <c r="F12" s="148" t="e">
        <f t="shared" ref="F12:M12" si="4">AVERAGE(F13:F16)</f>
        <v>#DIV/0!</v>
      </c>
      <c r="G12" s="148" t="e">
        <f t="shared" si="4"/>
        <v>#DIV/0!</v>
      </c>
      <c r="H12" s="148" t="e">
        <f t="shared" si="4"/>
        <v>#DIV/0!</v>
      </c>
      <c r="I12" s="148" t="e">
        <f t="shared" si="4"/>
        <v>#DIV/0!</v>
      </c>
      <c r="J12" s="148" t="e">
        <f t="shared" si="4"/>
        <v>#DIV/0!</v>
      </c>
      <c r="K12" s="148" t="e">
        <f t="shared" si="4"/>
        <v>#DIV/0!</v>
      </c>
      <c r="L12" s="148" t="e">
        <f t="shared" si="4"/>
        <v>#DIV/0!</v>
      </c>
      <c r="M12" s="148" t="e">
        <f t="shared" si="4"/>
        <v>#DIV/0!</v>
      </c>
      <c r="N12" s="185">
        <f>SUM(N13:N16)/IF(N16=0,3,4)</f>
        <v>0</v>
      </c>
      <c r="O12" s="186">
        <f t="shared" ref="O12:T12" si="5">SUM(O13:O16)/IF($N16=0,3,4)</f>
        <v>0</v>
      </c>
      <c r="P12" s="186">
        <f t="shared" si="5"/>
        <v>0</v>
      </c>
      <c r="Q12" s="186">
        <f t="shared" si="5"/>
        <v>0</v>
      </c>
      <c r="R12" s="186">
        <f t="shared" si="5"/>
        <v>0</v>
      </c>
      <c r="S12" s="186">
        <f t="shared" si="5"/>
        <v>0</v>
      </c>
      <c r="T12" s="186">
        <f t="shared" si="5"/>
        <v>0</v>
      </c>
      <c r="U12" s="188">
        <f>SUM(U13:U16)/IF(N16=0,3,4)</f>
        <v>0</v>
      </c>
      <c r="V12" s="175">
        <f>N12-U12</f>
        <v>0</v>
      </c>
      <c r="W12" s="144">
        <f>IF(V12=0,0,IF(ISERROR(RANK(V12,V:V)),"",RANK(X12,X:X)))</f>
        <v>0</v>
      </c>
      <c r="X12" s="145">
        <f>IFERROR(V12+F12/100000+J12/10000000+G12/1000000000,0)</f>
        <v>0</v>
      </c>
    </row>
    <row r="13" spans="1:24" ht="12.75" customHeight="1" x14ac:dyDescent="0.3">
      <c r="A13" s="103"/>
      <c r="B13" s="198"/>
      <c r="C13" s="198"/>
      <c r="D13" s="198"/>
      <c r="E13" s="146" t="s">
        <v>71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ref="N13:N16" si="6">SUM(F13:M13)</f>
        <v>0</v>
      </c>
      <c r="O13" s="157"/>
      <c r="P13" s="157"/>
      <c r="Q13" s="157"/>
      <c r="R13" s="157"/>
      <c r="S13" s="157"/>
      <c r="T13" s="157"/>
      <c r="U13" s="159">
        <f t="shared" ref="U13:U16" si="7">SUM(O13:T13)</f>
        <v>0</v>
      </c>
      <c r="V13" s="176"/>
      <c r="W13" s="153"/>
      <c r="X13" s="154"/>
    </row>
    <row r="14" spans="1:24" ht="12.75" customHeight="1" x14ac:dyDescent="0.3">
      <c r="A14" s="103"/>
      <c r="B14" s="177"/>
      <c r="C14" s="177"/>
      <c r="D14" s="177"/>
      <c r="E14" s="146" t="s">
        <v>72</v>
      </c>
      <c r="F14" s="147"/>
      <c r="G14" s="147"/>
      <c r="H14" s="147"/>
      <c r="I14" s="147"/>
      <c r="J14" s="147"/>
      <c r="K14" s="147"/>
      <c r="L14" s="147"/>
      <c r="M14" s="147"/>
      <c r="N14" s="148">
        <f t="shared" si="6"/>
        <v>0</v>
      </c>
      <c r="O14" s="149"/>
      <c r="P14" s="149"/>
      <c r="Q14" s="149"/>
      <c r="R14" s="149"/>
      <c r="S14" s="149"/>
      <c r="T14" s="149"/>
      <c r="U14" s="151">
        <f t="shared" si="7"/>
        <v>0</v>
      </c>
      <c r="V14" s="176"/>
      <c r="W14" s="124" t="str">
        <f>IF(ISERROR(RANK(#REF!,#REF!)),"",RANK(#REF!,#REF!))</f>
        <v/>
      </c>
      <c r="X14" s="160"/>
    </row>
    <row r="15" spans="1:24" ht="12.75" customHeight="1" x14ac:dyDescent="0.3">
      <c r="A15" s="103"/>
      <c r="B15" s="177"/>
      <c r="C15" s="177"/>
      <c r="D15" s="177"/>
      <c r="E15" s="146" t="s">
        <v>73</v>
      </c>
      <c r="F15" s="156"/>
      <c r="G15" s="156"/>
      <c r="H15" s="156"/>
      <c r="I15" s="156"/>
      <c r="J15" s="156"/>
      <c r="K15" s="156"/>
      <c r="L15" s="156"/>
      <c r="M15" s="156"/>
      <c r="N15" s="138">
        <f t="shared" si="6"/>
        <v>0</v>
      </c>
      <c r="O15" s="157"/>
      <c r="P15" s="157"/>
      <c r="Q15" s="157"/>
      <c r="R15" s="157"/>
      <c r="S15" s="157"/>
      <c r="T15" s="157"/>
      <c r="U15" s="159">
        <f t="shared" si="7"/>
        <v>0</v>
      </c>
      <c r="V15" s="176"/>
      <c r="W15" s="124"/>
      <c r="X15" s="160"/>
    </row>
    <row r="16" spans="1:24" ht="12.75" customHeight="1" x14ac:dyDescent="0.3">
      <c r="A16" s="103"/>
      <c r="B16" s="178"/>
      <c r="C16" s="178"/>
      <c r="D16" s="178"/>
      <c r="E16" s="131" t="s">
        <v>74</v>
      </c>
      <c r="F16" s="162"/>
      <c r="G16" s="162"/>
      <c r="H16" s="162"/>
      <c r="I16" s="162"/>
      <c r="J16" s="162"/>
      <c r="K16" s="162"/>
      <c r="L16" s="162"/>
      <c r="M16" s="162"/>
      <c r="N16" s="163">
        <f t="shared" si="6"/>
        <v>0</v>
      </c>
      <c r="O16" s="164"/>
      <c r="P16" s="164"/>
      <c r="Q16" s="164"/>
      <c r="R16" s="164"/>
      <c r="S16" s="164"/>
      <c r="T16" s="164"/>
      <c r="U16" s="166">
        <f t="shared" si="7"/>
        <v>0</v>
      </c>
      <c r="V16" s="184"/>
      <c r="W16" s="135" t="str">
        <f>IF(ISERROR(RANK(#REF!,#REF!)),"",RANK(#REF!,#REF!))</f>
        <v/>
      </c>
      <c r="X16" s="174"/>
    </row>
    <row r="17" spans="1:24" ht="12.75" customHeight="1" x14ac:dyDescent="0.3">
      <c r="A17" s="103">
        <v>3</v>
      </c>
      <c r="B17" s="197">
        <f t="array" ref="B17">INDEX('List of Competitors'!U$27:U$46,MATCH($A17,'List of Competitors'!$S$27:$S$46,0))</f>
        <v>0</v>
      </c>
      <c r="C17" s="197">
        <f t="array" ref="C17">INDEX('List of Competitors'!V$27:V$46,MATCH($A17,'List of Competitors'!$S$27:$S$46,0))</f>
        <v>0</v>
      </c>
      <c r="D17" s="197">
        <f t="array" ref="D17">INDEX('List of Competitors'!W$27:W$46,MATCH($A17,'List of Competitors'!$S$27:$S$46,0))</f>
        <v>0</v>
      </c>
      <c r="E17" s="137" t="s">
        <v>70</v>
      </c>
      <c r="F17" s="169" t="e">
        <f t="shared" ref="F17:M17" si="8">AVERAGE(F18:F21)</f>
        <v>#DIV/0!</v>
      </c>
      <c r="G17" s="169" t="e">
        <f t="shared" si="8"/>
        <v>#DIV/0!</v>
      </c>
      <c r="H17" s="169" t="e">
        <f t="shared" si="8"/>
        <v>#DIV/0!</v>
      </c>
      <c r="I17" s="169" t="e">
        <f t="shared" si="8"/>
        <v>#DIV/0!</v>
      </c>
      <c r="J17" s="169" t="e">
        <f t="shared" si="8"/>
        <v>#DIV/0!</v>
      </c>
      <c r="K17" s="169" t="e">
        <f t="shared" si="8"/>
        <v>#DIV/0!</v>
      </c>
      <c r="L17" s="169" t="e">
        <f t="shared" si="8"/>
        <v>#DIV/0!</v>
      </c>
      <c r="M17" s="169" t="e">
        <f t="shared" si="8"/>
        <v>#DIV/0!</v>
      </c>
      <c r="N17" s="139">
        <f>SUM(N18:N21)/IF(N21=0,3,4)</f>
        <v>0</v>
      </c>
      <c r="O17" s="140">
        <f t="shared" ref="O17:T17" si="9">SUM(O18:O21)/IF($N21=0,3,4)</f>
        <v>0</v>
      </c>
      <c r="P17" s="140">
        <f t="shared" si="9"/>
        <v>0</v>
      </c>
      <c r="Q17" s="140">
        <f t="shared" si="9"/>
        <v>0</v>
      </c>
      <c r="R17" s="140">
        <f t="shared" si="9"/>
        <v>0</v>
      </c>
      <c r="S17" s="140">
        <f t="shared" si="9"/>
        <v>0</v>
      </c>
      <c r="T17" s="140">
        <f t="shared" si="9"/>
        <v>0</v>
      </c>
      <c r="U17" s="142">
        <f>SUM(U18:U21)/IF(N21=0,3,4)</f>
        <v>0</v>
      </c>
      <c r="V17" s="175">
        <f>N17-U17</f>
        <v>0</v>
      </c>
      <c r="W17" s="144">
        <f>IF(V17=0,0,IF(ISERROR(RANK(V17,V:V)),"",RANK(X17,X:X)))</f>
        <v>0</v>
      </c>
      <c r="X17" s="145">
        <f>IFERROR(V17+F17/100000+J17/10000000+G17/1000000000,0)</f>
        <v>0</v>
      </c>
    </row>
    <row r="18" spans="1:24" ht="12.75" customHeight="1" x14ac:dyDescent="0.3">
      <c r="A18" s="103"/>
      <c r="B18" s="198"/>
      <c r="C18" s="198"/>
      <c r="D18" s="198"/>
      <c r="E18" s="146" t="s">
        <v>71</v>
      </c>
      <c r="F18" s="147"/>
      <c r="G18" s="147"/>
      <c r="H18" s="147"/>
      <c r="I18" s="147"/>
      <c r="J18" s="147"/>
      <c r="K18" s="147"/>
      <c r="L18" s="147"/>
      <c r="M18" s="147"/>
      <c r="N18" s="148">
        <f t="shared" ref="N18:N21" si="10">SUM(F18:M18)</f>
        <v>0</v>
      </c>
      <c r="O18" s="149"/>
      <c r="P18" s="149"/>
      <c r="Q18" s="149"/>
      <c r="R18" s="149"/>
      <c r="S18" s="149"/>
      <c r="T18" s="149"/>
      <c r="U18" s="151">
        <f t="shared" ref="U18:U21" si="11">SUM(O18:T18)</f>
        <v>0</v>
      </c>
      <c r="V18" s="176"/>
      <c r="W18" s="153"/>
      <c r="X18" s="154"/>
    </row>
    <row r="19" spans="1:24" ht="12.75" customHeight="1" x14ac:dyDescent="0.3">
      <c r="A19" s="103"/>
      <c r="B19" s="177"/>
      <c r="C19" s="177"/>
      <c r="D19" s="177"/>
      <c r="E19" s="146" t="s">
        <v>72</v>
      </c>
      <c r="F19" s="156"/>
      <c r="G19" s="156"/>
      <c r="H19" s="156"/>
      <c r="I19" s="156"/>
      <c r="J19" s="156"/>
      <c r="K19" s="156"/>
      <c r="L19" s="156"/>
      <c r="M19" s="156"/>
      <c r="N19" s="138">
        <f t="shared" si="10"/>
        <v>0</v>
      </c>
      <c r="O19" s="157"/>
      <c r="P19" s="157"/>
      <c r="Q19" s="157"/>
      <c r="R19" s="157"/>
      <c r="S19" s="157"/>
      <c r="T19" s="157"/>
      <c r="U19" s="159">
        <f t="shared" si="11"/>
        <v>0</v>
      </c>
      <c r="V19" s="176"/>
      <c r="W19" s="124" t="str">
        <f>IF(ISERROR(RANK(#REF!,#REF!)),"",RANK(#REF!,#REF!))</f>
        <v/>
      </c>
      <c r="X19" s="160"/>
    </row>
    <row r="20" spans="1:24" ht="12.75" customHeight="1" x14ac:dyDescent="0.3">
      <c r="A20" s="103"/>
      <c r="B20" s="177"/>
      <c r="C20" s="177"/>
      <c r="D20" s="177"/>
      <c r="E20" s="146" t="s">
        <v>73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si="10"/>
        <v>0</v>
      </c>
      <c r="O20" s="149"/>
      <c r="P20" s="149"/>
      <c r="Q20" s="149"/>
      <c r="R20" s="149"/>
      <c r="S20" s="149"/>
      <c r="T20" s="149"/>
      <c r="U20" s="151">
        <f t="shared" si="11"/>
        <v>0</v>
      </c>
      <c r="V20" s="176"/>
      <c r="W20" s="124"/>
      <c r="X20" s="160"/>
    </row>
    <row r="21" spans="1:24" ht="12.75" customHeight="1" x14ac:dyDescent="0.3">
      <c r="A21" s="103"/>
      <c r="B21" s="178"/>
      <c r="C21" s="178"/>
      <c r="D21" s="178"/>
      <c r="E21" s="131" t="s">
        <v>74</v>
      </c>
      <c r="F21" s="179"/>
      <c r="G21" s="179"/>
      <c r="H21" s="179"/>
      <c r="I21" s="179"/>
      <c r="J21" s="179"/>
      <c r="K21" s="179"/>
      <c r="L21" s="179"/>
      <c r="M21" s="179"/>
      <c r="N21" s="189">
        <f t="shared" si="10"/>
        <v>0</v>
      </c>
      <c r="O21" s="181"/>
      <c r="P21" s="181"/>
      <c r="Q21" s="181"/>
      <c r="R21" s="181"/>
      <c r="S21" s="181"/>
      <c r="T21" s="181"/>
      <c r="U21" s="183">
        <f t="shared" si="11"/>
        <v>0</v>
      </c>
      <c r="V21" s="184"/>
      <c r="W21" s="135" t="str">
        <f>IF(ISERROR(RANK(#REF!,#REF!)),"",RANK(#REF!,#REF!))</f>
        <v/>
      </c>
      <c r="X21" s="174"/>
    </row>
    <row r="22" spans="1:24" ht="12.75" customHeight="1" x14ac:dyDescent="0.3">
      <c r="A22" s="103">
        <v>4</v>
      </c>
      <c r="B22" s="197">
        <f t="array" ref="B22">INDEX('List of Competitors'!U$27:U$46,MATCH($A22,'List of Competitors'!$S$27:$S$46,0))</f>
        <v>0</v>
      </c>
      <c r="C22" s="197">
        <f t="array" ref="C22">INDEX('List of Competitors'!V$27:V$46,MATCH($A22,'List of Competitors'!$S$27:$S$46,0))</f>
        <v>0</v>
      </c>
      <c r="D22" s="197">
        <f t="array" ref="D22">INDEX('List of Competitors'!W$27:W$46,MATCH($A22,'List of Competitors'!$S$27:$S$46,0))</f>
        <v>0</v>
      </c>
      <c r="E22" s="137" t="s">
        <v>70</v>
      </c>
      <c r="F22" s="148" t="e">
        <f t="shared" ref="F22:M22" si="12">AVERAGE(F23:F26)</f>
        <v>#DIV/0!</v>
      </c>
      <c r="G22" s="148" t="e">
        <f t="shared" si="12"/>
        <v>#DIV/0!</v>
      </c>
      <c r="H22" s="148" t="e">
        <f t="shared" si="12"/>
        <v>#DIV/0!</v>
      </c>
      <c r="I22" s="148" t="e">
        <f t="shared" si="12"/>
        <v>#DIV/0!</v>
      </c>
      <c r="J22" s="148" t="e">
        <f t="shared" si="12"/>
        <v>#DIV/0!</v>
      </c>
      <c r="K22" s="148" t="e">
        <f t="shared" si="12"/>
        <v>#DIV/0!</v>
      </c>
      <c r="L22" s="148" t="e">
        <f t="shared" si="12"/>
        <v>#DIV/0!</v>
      </c>
      <c r="M22" s="148" t="e">
        <f t="shared" si="12"/>
        <v>#DIV/0!</v>
      </c>
      <c r="N22" s="190">
        <f>SUM(N23:N26)/IF(N26=0,3,4)</f>
        <v>0</v>
      </c>
      <c r="O22" s="186">
        <f t="shared" ref="O22:T22" si="13">SUM(O23:O26)/IF($N26=0,3,4)</f>
        <v>0</v>
      </c>
      <c r="P22" s="186">
        <f t="shared" si="13"/>
        <v>0</v>
      </c>
      <c r="Q22" s="186">
        <f t="shared" si="13"/>
        <v>0</v>
      </c>
      <c r="R22" s="186">
        <f t="shared" si="13"/>
        <v>0</v>
      </c>
      <c r="S22" s="186">
        <f t="shared" si="13"/>
        <v>0</v>
      </c>
      <c r="T22" s="186">
        <f t="shared" si="13"/>
        <v>0</v>
      </c>
      <c r="U22" s="188">
        <f>SUM(U23:U26)/IF(N26=0,3,4)</f>
        <v>0</v>
      </c>
      <c r="V22" s="175">
        <f>N22-U22</f>
        <v>0</v>
      </c>
      <c r="W22" s="144">
        <f>IF(V22=0,0,IF(ISERROR(RANK(V22,V:V)),"",RANK(X22,X:X)))</f>
        <v>0</v>
      </c>
      <c r="X22" s="145">
        <f>IFERROR(V22+F22/100000+J22/10000000+G22/1000000000,0)</f>
        <v>0</v>
      </c>
    </row>
    <row r="23" spans="1:24" ht="12.75" customHeight="1" x14ac:dyDescent="0.3">
      <c r="A23" s="103"/>
      <c r="B23" s="198"/>
      <c r="C23" s="198"/>
      <c r="D23" s="198"/>
      <c r="E23" s="146" t="s">
        <v>71</v>
      </c>
      <c r="F23" s="156"/>
      <c r="G23" s="156"/>
      <c r="H23" s="156"/>
      <c r="I23" s="156"/>
      <c r="J23" s="156"/>
      <c r="K23" s="156"/>
      <c r="L23" s="156"/>
      <c r="M23" s="156"/>
      <c r="N23" s="138">
        <f t="shared" ref="N23:N26" si="14">SUM(F23:M23)</f>
        <v>0</v>
      </c>
      <c r="O23" s="157"/>
      <c r="P23" s="157"/>
      <c r="Q23" s="157"/>
      <c r="R23" s="157"/>
      <c r="S23" s="157"/>
      <c r="T23" s="157"/>
      <c r="U23" s="159">
        <f t="shared" ref="U23:U26" si="15">SUM(O23:T23)</f>
        <v>0</v>
      </c>
      <c r="V23" s="176"/>
      <c r="W23" s="153"/>
      <c r="X23" s="154"/>
    </row>
    <row r="24" spans="1:24" ht="12.75" customHeight="1" x14ac:dyDescent="0.3">
      <c r="A24" s="103"/>
      <c r="B24" s="177"/>
      <c r="C24" s="177"/>
      <c r="D24" s="177"/>
      <c r="E24" s="146" t="s">
        <v>72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si="14"/>
        <v>0</v>
      </c>
      <c r="O24" s="149"/>
      <c r="P24" s="149"/>
      <c r="Q24" s="149"/>
      <c r="R24" s="149"/>
      <c r="S24" s="149"/>
      <c r="T24" s="149"/>
      <c r="U24" s="151">
        <f t="shared" si="15"/>
        <v>0</v>
      </c>
      <c r="V24" s="176"/>
      <c r="W24" s="124" t="str">
        <f>IF(ISERROR(RANK(#REF!,#REF!)),"",RANK(#REF!,#REF!))</f>
        <v/>
      </c>
      <c r="X24" s="160"/>
    </row>
    <row r="25" spans="1:24" ht="12.75" customHeight="1" x14ac:dyDescent="0.3">
      <c r="A25" s="103"/>
      <c r="B25" s="177"/>
      <c r="C25" s="177"/>
      <c r="D25" s="177"/>
      <c r="E25" s="146" t="s">
        <v>73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14"/>
        <v>0</v>
      </c>
      <c r="O25" s="157"/>
      <c r="P25" s="157"/>
      <c r="Q25" s="157"/>
      <c r="R25" s="157"/>
      <c r="S25" s="157"/>
      <c r="T25" s="157"/>
      <c r="U25" s="159">
        <f t="shared" si="15"/>
        <v>0</v>
      </c>
      <c r="V25" s="176"/>
      <c r="W25" s="124"/>
      <c r="X25" s="160"/>
    </row>
    <row r="26" spans="1:24" ht="12.75" customHeight="1" x14ac:dyDescent="0.3">
      <c r="A26" s="103"/>
      <c r="B26" s="178"/>
      <c r="C26" s="178"/>
      <c r="D26" s="178"/>
      <c r="E26" s="131" t="s">
        <v>74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14"/>
        <v>0</v>
      </c>
      <c r="O26" s="164"/>
      <c r="P26" s="164"/>
      <c r="Q26" s="164"/>
      <c r="R26" s="164"/>
      <c r="S26" s="164"/>
      <c r="T26" s="164"/>
      <c r="U26" s="166">
        <f t="shared" si="15"/>
        <v>0</v>
      </c>
      <c r="V26" s="184"/>
      <c r="W26" s="135" t="str">
        <f>IF(ISERROR(RANK(#REF!,#REF!)),"",RANK(#REF!,#REF!))</f>
        <v/>
      </c>
      <c r="X26" s="174"/>
    </row>
    <row r="27" spans="1:24" ht="12.75" customHeight="1" x14ac:dyDescent="0.3">
      <c r="A27" s="103">
        <v>5</v>
      </c>
      <c r="B27" s="197">
        <f t="array" ref="B27">INDEX('List of Competitors'!U$27:U$46,MATCH($A27,'List of Competitors'!$S$27:$S$46,0))</f>
        <v>0</v>
      </c>
      <c r="C27" s="197">
        <f t="array" ref="C27">INDEX('List of Competitors'!V$27:V$46,MATCH($A27,'List of Competitors'!$S$27:$S$46,0))</f>
        <v>0</v>
      </c>
      <c r="D27" s="197">
        <f t="array" ref="D27">INDEX('List of Competitors'!W$27:W$46,MATCH($A27,'List of Competitors'!$S$27:$S$46,0))</f>
        <v>0</v>
      </c>
      <c r="E27" s="137" t="s">
        <v>70</v>
      </c>
      <c r="F27" s="169" t="e">
        <f t="shared" ref="F27:M27" si="16">AVERAGE(F28:F31)</f>
        <v>#DIV/0!</v>
      </c>
      <c r="G27" s="169" t="e">
        <f t="shared" si="16"/>
        <v>#DIV/0!</v>
      </c>
      <c r="H27" s="169" t="e">
        <f t="shared" si="16"/>
        <v>#DIV/0!</v>
      </c>
      <c r="I27" s="169" t="e">
        <f t="shared" si="16"/>
        <v>#DIV/0!</v>
      </c>
      <c r="J27" s="169" t="e">
        <f t="shared" si="16"/>
        <v>#DIV/0!</v>
      </c>
      <c r="K27" s="169" t="e">
        <f t="shared" si="16"/>
        <v>#DIV/0!</v>
      </c>
      <c r="L27" s="169" t="e">
        <f t="shared" si="16"/>
        <v>#DIV/0!</v>
      </c>
      <c r="M27" s="169" t="e">
        <f t="shared" si="16"/>
        <v>#DIV/0!</v>
      </c>
      <c r="N27" s="139">
        <f>SUM(N28:N31)/IF(N31=0,3,4)</f>
        <v>0</v>
      </c>
      <c r="O27" s="140">
        <f t="shared" ref="O27:T27" si="17">SUM(O28:O31)/IF($N31=0,3,4)</f>
        <v>0</v>
      </c>
      <c r="P27" s="140">
        <f t="shared" si="17"/>
        <v>0</v>
      </c>
      <c r="Q27" s="140">
        <f t="shared" si="17"/>
        <v>0</v>
      </c>
      <c r="R27" s="140">
        <f t="shared" si="17"/>
        <v>0</v>
      </c>
      <c r="S27" s="140">
        <f t="shared" si="17"/>
        <v>0</v>
      </c>
      <c r="T27" s="140">
        <f t="shared" si="17"/>
        <v>0</v>
      </c>
      <c r="U27" s="142">
        <f>SUM(U28:U31)/IF(N31=0,3,4)</f>
        <v>0</v>
      </c>
      <c r="V27" s="175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1" si="18">SUM(F28:M28)</f>
        <v>0</v>
      </c>
      <c r="O28" s="149"/>
      <c r="P28" s="149"/>
      <c r="Q28" s="149"/>
      <c r="R28" s="149"/>
      <c r="S28" s="149"/>
      <c r="T28" s="149"/>
      <c r="U28" s="151">
        <f t="shared" ref="U28:U31" si="19">SUM(O28:T28)</f>
        <v>0</v>
      </c>
      <c r="V28" s="176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18"/>
        <v>0</v>
      </c>
      <c r="O29" s="157"/>
      <c r="P29" s="157"/>
      <c r="Q29" s="157"/>
      <c r="R29" s="157"/>
      <c r="S29" s="157"/>
      <c r="T29" s="157"/>
      <c r="U29" s="159">
        <f t="shared" si="19"/>
        <v>0</v>
      </c>
      <c r="V29" s="176"/>
      <c r="W29" s="124" t="str">
        <f>IF(ISERROR(RANK(#REF!,#REF!)),"",RANK(#REF!,#REF!))</f>
        <v/>
      </c>
      <c r="X29" s="160"/>
    </row>
    <row r="30" spans="1:24" ht="12.75" customHeight="1" x14ac:dyDescent="0.3">
      <c r="A30" s="103"/>
      <c r="B30" s="177"/>
      <c r="C30" s="177"/>
      <c r="D30" s="177"/>
      <c r="E30" s="146" t="s">
        <v>73</v>
      </c>
      <c r="F30" s="147"/>
      <c r="G30" s="147"/>
      <c r="H30" s="147"/>
      <c r="I30" s="147"/>
      <c r="J30" s="147"/>
      <c r="K30" s="147"/>
      <c r="L30" s="147"/>
      <c r="M30" s="147"/>
      <c r="N30" s="148">
        <f t="shared" si="18"/>
        <v>0</v>
      </c>
      <c r="O30" s="149"/>
      <c r="P30" s="149"/>
      <c r="Q30" s="149"/>
      <c r="R30" s="149"/>
      <c r="S30" s="149"/>
      <c r="T30" s="149"/>
      <c r="U30" s="151">
        <f t="shared" si="19"/>
        <v>0</v>
      </c>
      <c r="V30" s="176"/>
      <c r="W30" s="124"/>
      <c r="X30" s="160"/>
    </row>
    <row r="31" spans="1:24" ht="12.75" customHeight="1" x14ac:dyDescent="0.3">
      <c r="A31" s="103"/>
      <c r="B31" s="178"/>
      <c r="C31" s="178"/>
      <c r="D31" s="178"/>
      <c r="E31" s="131" t="s">
        <v>74</v>
      </c>
      <c r="F31" s="179"/>
      <c r="G31" s="179"/>
      <c r="H31" s="179"/>
      <c r="I31" s="179"/>
      <c r="J31" s="179"/>
      <c r="K31" s="179"/>
      <c r="L31" s="179"/>
      <c r="M31" s="179"/>
      <c r="N31" s="189">
        <f t="shared" si="18"/>
        <v>0</v>
      </c>
      <c r="O31" s="181"/>
      <c r="P31" s="181"/>
      <c r="Q31" s="181"/>
      <c r="R31" s="181"/>
      <c r="S31" s="181"/>
      <c r="T31" s="181"/>
      <c r="U31" s="183">
        <f t="shared" si="19"/>
        <v>0</v>
      </c>
      <c r="V31" s="184"/>
      <c r="W31" s="135" t="str">
        <f>IF(ISERROR(RANK(#REF!,#REF!)),"",RANK(#REF!,#REF!))</f>
        <v/>
      </c>
      <c r="X31" s="174"/>
    </row>
    <row r="32" spans="1:24" ht="12.75" customHeight="1" x14ac:dyDescent="0.3">
      <c r="A32" s="103">
        <v>6</v>
      </c>
      <c r="B32" s="197">
        <f t="array" ref="B32">INDEX('List of Competitors'!U$27:U$46,MATCH($A32,'List of Competitors'!$S$27:$S$46,0))</f>
        <v>0</v>
      </c>
      <c r="C32" s="197">
        <f t="array" ref="C32">INDEX('List of Competitors'!V$27:V$46,MATCH($A32,'List of Competitors'!$S$27:$S$46,0))</f>
        <v>0</v>
      </c>
      <c r="D32" s="197">
        <f t="array" ref="D32">INDEX('List of Competitors'!W$27:W$46,MATCH($A32,'List of Competitors'!$S$27:$S$46,0))</f>
        <v>0</v>
      </c>
      <c r="E32" s="137" t="s">
        <v>70</v>
      </c>
      <c r="F32" s="148" t="e">
        <f t="shared" ref="F32:M32" si="20">AVERAGE(F33:F36)</f>
        <v>#DIV/0!</v>
      </c>
      <c r="G32" s="148" t="e">
        <f t="shared" si="20"/>
        <v>#DIV/0!</v>
      </c>
      <c r="H32" s="148" t="e">
        <f t="shared" si="20"/>
        <v>#DIV/0!</v>
      </c>
      <c r="I32" s="148" t="e">
        <f t="shared" si="20"/>
        <v>#DIV/0!</v>
      </c>
      <c r="J32" s="148" t="e">
        <f t="shared" si="20"/>
        <v>#DIV/0!</v>
      </c>
      <c r="K32" s="148" t="e">
        <f t="shared" si="20"/>
        <v>#DIV/0!</v>
      </c>
      <c r="L32" s="148" t="e">
        <f t="shared" si="20"/>
        <v>#DIV/0!</v>
      </c>
      <c r="M32" s="148" t="e">
        <f t="shared" si="20"/>
        <v>#DIV/0!</v>
      </c>
      <c r="N32" s="190">
        <f>SUM(N33:N36)/IF(N36=0,3,4)</f>
        <v>0</v>
      </c>
      <c r="O32" s="186">
        <f t="shared" ref="O32:T32" si="21">SUM(O33:O36)/IF($N36=0,3,4)</f>
        <v>0</v>
      </c>
      <c r="P32" s="186">
        <f t="shared" si="21"/>
        <v>0</v>
      </c>
      <c r="Q32" s="186">
        <f t="shared" si="21"/>
        <v>0</v>
      </c>
      <c r="R32" s="186">
        <f t="shared" si="21"/>
        <v>0</v>
      </c>
      <c r="S32" s="186">
        <f t="shared" si="21"/>
        <v>0</v>
      </c>
      <c r="T32" s="186">
        <f t="shared" si="21"/>
        <v>0</v>
      </c>
      <c r="U32" s="188">
        <f>SUM(U33:U36)/IF(N36=0,3,4)</f>
        <v>0</v>
      </c>
      <c r="V32" s="175">
        <f>N32-U32</f>
        <v>0</v>
      </c>
      <c r="W32" s="144">
        <f>IF(V32=0,0,IF(ISERROR(RANK(V32,V:V)),"",RANK(X32,X:X)))</f>
        <v>0</v>
      </c>
      <c r="X32" s="145">
        <f>IFERROR(V32+F32/100000+J32/10000000+G32/1000000000,0)</f>
        <v>0</v>
      </c>
    </row>
    <row r="33" spans="1:24" ht="12.75" customHeight="1" x14ac:dyDescent="0.3">
      <c r="A33" s="103"/>
      <c r="B33" s="198"/>
      <c r="C33" s="198"/>
      <c r="D33" s="198"/>
      <c r="E33" s="146" t="s">
        <v>71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ref="N33:N36" si="22">SUM(F33:M33)</f>
        <v>0</v>
      </c>
      <c r="O33" s="157"/>
      <c r="P33" s="157"/>
      <c r="Q33" s="157"/>
      <c r="R33" s="157"/>
      <c r="S33" s="157"/>
      <c r="T33" s="157"/>
      <c r="U33" s="159">
        <f t="shared" ref="U33:U36" si="23">SUM(O33:T33)</f>
        <v>0</v>
      </c>
      <c r="V33" s="176"/>
      <c r="W33" s="153"/>
      <c r="X33" s="154"/>
    </row>
    <row r="34" spans="1:24" ht="12.75" customHeight="1" x14ac:dyDescent="0.3">
      <c r="A34" s="103"/>
      <c r="B34" s="177"/>
      <c r="C34" s="177"/>
      <c r="D34" s="177"/>
      <c r="E34" s="146" t="s">
        <v>72</v>
      </c>
      <c r="F34" s="147"/>
      <c r="G34" s="147"/>
      <c r="H34" s="147"/>
      <c r="I34" s="147"/>
      <c r="J34" s="147"/>
      <c r="K34" s="147"/>
      <c r="L34" s="147"/>
      <c r="M34" s="147"/>
      <c r="N34" s="148">
        <f t="shared" si="22"/>
        <v>0</v>
      </c>
      <c r="O34" s="149"/>
      <c r="P34" s="149"/>
      <c r="Q34" s="149"/>
      <c r="R34" s="149"/>
      <c r="S34" s="149"/>
      <c r="T34" s="149"/>
      <c r="U34" s="151">
        <f t="shared" si="23"/>
        <v>0</v>
      </c>
      <c r="V34" s="176"/>
      <c r="W34" s="124" t="str">
        <f>IF(ISERROR(RANK(#REF!,#REF!)),"",RANK(#REF!,#REF!))</f>
        <v/>
      </c>
      <c r="X34" s="160"/>
    </row>
    <row r="35" spans="1:24" ht="12.75" customHeight="1" x14ac:dyDescent="0.3">
      <c r="A35" s="103"/>
      <c r="B35" s="177"/>
      <c r="C35" s="177"/>
      <c r="D35" s="177"/>
      <c r="E35" s="146" t="s">
        <v>73</v>
      </c>
      <c r="F35" s="156"/>
      <c r="G35" s="156"/>
      <c r="H35" s="156"/>
      <c r="I35" s="156"/>
      <c r="J35" s="156"/>
      <c r="K35" s="156"/>
      <c r="L35" s="156"/>
      <c r="M35" s="156"/>
      <c r="N35" s="138">
        <f t="shared" si="22"/>
        <v>0</v>
      </c>
      <c r="O35" s="157"/>
      <c r="P35" s="157"/>
      <c r="Q35" s="157"/>
      <c r="R35" s="157"/>
      <c r="S35" s="157"/>
      <c r="T35" s="157"/>
      <c r="U35" s="159">
        <f t="shared" si="23"/>
        <v>0</v>
      </c>
      <c r="V35" s="176"/>
      <c r="W35" s="124"/>
      <c r="X35" s="160"/>
    </row>
    <row r="36" spans="1:24" ht="12.75" customHeight="1" x14ac:dyDescent="0.3">
      <c r="A36" s="103"/>
      <c r="B36" s="178"/>
      <c r="C36" s="178"/>
      <c r="D36" s="178"/>
      <c r="E36" s="131" t="s">
        <v>74</v>
      </c>
      <c r="F36" s="162"/>
      <c r="G36" s="162"/>
      <c r="H36" s="162"/>
      <c r="I36" s="162"/>
      <c r="J36" s="162"/>
      <c r="K36" s="162"/>
      <c r="L36" s="162"/>
      <c r="M36" s="162"/>
      <c r="N36" s="163">
        <f t="shared" si="22"/>
        <v>0</v>
      </c>
      <c r="O36" s="164"/>
      <c r="P36" s="164"/>
      <c r="Q36" s="164"/>
      <c r="R36" s="164"/>
      <c r="S36" s="164"/>
      <c r="T36" s="164"/>
      <c r="U36" s="166">
        <f t="shared" si="23"/>
        <v>0</v>
      </c>
      <c r="V36" s="184"/>
      <c r="W36" s="135" t="str">
        <f>IF(ISERROR(RANK(#REF!,#REF!)),"",RANK(#REF!,#REF!))</f>
        <v/>
      </c>
      <c r="X36" s="174"/>
    </row>
    <row r="37" spans="1:24" ht="12.75" customHeight="1" x14ac:dyDescent="0.3">
      <c r="A37" s="103">
        <v>7</v>
      </c>
      <c r="B37" s="197">
        <f t="array" ref="B37">INDEX('List of Competitors'!U$27:U$46,MATCH($A37,'List of Competitors'!$S$27:$S$46,0))</f>
        <v>0</v>
      </c>
      <c r="C37" s="197">
        <f t="array" ref="C37">INDEX('List of Competitors'!V$27:V$46,MATCH($A37,'List of Competitors'!$S$27:$S$46,0))</f>
        <v>0</v>
      </c>
      <c r="D37" s="197">
        <f t="array" ref="D37">INDEX('List of Competitors'!W$27:W$46,MATCH($A37,'List of Competitors'!$S$27:$S$46,0))</f>
        <v>0</v>
      </c>
      <c r="E37" s="137" t="s">
        <v>70</v>
      </c>
      <c r="F37" s="169" t="e">
        <f t="shared" ref="F37:M37" si="24">AVERAGE(F38:F41)</f>
        <v>#DIV/0!</v>
      </c>
      <c r="G37" s="169" t="e">
        <f t="shared" si="24"/>
        <v>#DIV/0!</v>
      </c>
      <c r="H37" s="169" t="e">
        <f t="shared" si="24"/>
        <v>#DIV/0!</v>
      </c>
      <c r="I37" s="169" t="e">
        <f t="shared" si="24"/>
        <v>#DIV/0!</v>
      </c>
      <c r="J37" s="169" t="e">
        <f t="shared" si="24"/>
        <v>#DIV/0!</v>
      </c>
      <c r="K37" s="169" t="e">
        <f t="shared" si="24"/>
        <v>#DIV/0!</v>
      </c>
      <c r="L37" s="169" t="e">
        <f t="shared" si="24"/>
        <v>#DIV/0!</v>
      </c>
      <c r="M37" s="169" t="e">
        <f t="shared" si="24"/>
        <v>#DIV/0!</v>
      </c>
      <c r="N37" s="139">
        <f>SUM(N38:N41)/IF(N41=0,3,4)</f>
        <v>0</v>
      </c>
      <c r="O37" s="140">
        <f t="shared" ref="O37:T37" si="25">SUM(O38:O41)/IF($N41=0,3,4)</f>
        <v>0</v>
      </c>
      <c r="P37" s="140">
        <f t="shared" si="25"/>
        <v>0</v>
      </c>
      <c r="Q37" s="140">
        <f t="shared" si="25"/>
        <v>0</v>
      </c>
      <c r="R37" s="140">
        <f t="shared" si="25"/>
        <v>0</v>
      </c>
      <c r="S37" s="140">
        <f t="shared" si="25"/>
        <v>0</v>
      </c>
      <c r="T37" s="140">
        <f t="shared" si="25"/>
        <v>0</v>
      </c>
      <c r="U37" s="142">
        <f>SUM(U38:U41)/IF(N41=0,3,4)</f>
        <v>0</v>
      </c>
      <c r="V37" s="175">
        <f>N37-U37</f>
        <v>0</v>
      </c>
      <c r="W37" s="144">
        <f>IF(V37=0,0,IF(ISERROR(RANK(V37,V:V)),"",RANK(X37,X:X)))</f>
        <v>0</v>
      </c>
      <c r="X37" s="145">
        <f>IFERROR(V37+F37/100000+J37/10000000+G37/1000000000,0)</f>
        <v>0</v>
      </c>
    </row>
    <row r="38" spans="1:24" ht="12.75" customHeight="1" x14ac:dyDescent="0.3">
      <c r="A38" s="103"/>
      <c r="B38" s="198"/>
      <c r="C38" s="198"/>
      <c r="D38" s="198"/>
      <c r="E38" s="146" t="s">
        <v>71</v>
      </c>
      <c r="F38" s="147"/>
      <c r="G38" s="147"/>
      <c r="H38" s="147"/>
      <c r="I38" s="147"/>
      <c r="J38" s="147"/>
      <c r="K38" s="147"/>
      <c r="L38" s="147"/>
      <c r="M38" s="147"/>
      <c r="N38" s="148">
        <f t="shared" ref="N38:N41" si="26">SUM(F38:M38)</f>
        <v>0</v>
      </c>
      <c r="O38" s="149"/>
      <c r="P38" s="149"/>
      <c r="Q38" s="149"/>
      <c r="R38" s="149"/>
      <c r="S38" s="149"/>
      <c r="T38" s="149"/>
      <c r="U38" s="151">
        <f t="shared" ref="U38:U41" si="27">SUM(O38:T38)</f>
        <v>0</v>
      </c>
      <c r="V38" s="176"/>
      <c r="W38" s="153"/>
      <c r="X38" s="154"/>
    </row>
    <row r="39" spans="1:24" ht="12.75" customHeight="1" x14ac:dyDescent="0.3">
      <c r="A39" s="103"/>
      <c r="B39" s="177"/>
      <c r="C39" s="177"/>
      <c r="D39" s="177"/>
      <c r="E39" s="146" t="s">
        <v>72</v>
      </c>
      <c r="F39" s="156"/>
      <c r="G39" s="156"/>
      <c r="H39" s="156"/>
      <c r="I39" s="156"/>
      <c r="J39" s="156"/>
      <c r="K39" s="156"/>
      <c r="L39" s="156"/>
      <c r="M39" s="156"/>
      <c r="N39" s="138">
        <f t="shared" si="26"/>
        <v>0</v>
      </c>
      <c r="O39" s="157"/>
      <c r="P39" s="157"/>
      <c r="Q39" s="157"/>
      <c r="R39" s="157"/>
      <c r="S39" s="157"/>
      <c r="T39" s="157"/>
      <c r="U39" s="159">
        <f t="shared" si="27"/>
        <v>0</v>
      </c>
      <c r="V39" s="176"/>
      <c r="W39" s="124" t="str">
        <f>IF(ISERROR(RANK(#REF!,#REF!)),"",RANK(#REF!,#REF!))</f>
        <v/>
      </c>
      <c r="X39" s="160"/>
    </row>
    <row r="40" spans="1:24" ht="12.75" customHeight="1" x14ac:dyDescent="0.3">
      <c r="A40" s="103"/>
      <c r="B40" s="177"/>
      <c r="C40" s="177"/>
      <c r="D40" s="177"/>
      <c r="E40" s="146" t="s">
        <v>73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si="26"/>
        <v>0</v>
      </c>
      <c r="O40" s="149"/>
      <c r="P40" s="149"/>
      <c r="Q40" s="149"/>
      <c r="R40" s="149"/>
      <c r="S40" s="149"/>
      <c r="T40" s="149"/>
      <c r="U40" s="151">
        <f t="shared" si="27"/>
        <v>0</v>
      </c>
      <c r="V40" s="176"/>
      <c r="W40" s="124"/>
      <c r="X40" s="160"/>
    </row>
    <row r="41" spans="1:24" ht="12.75" customHeight="1" x14ac:dyDescent="0.3">
      <c r="A41" s="103"/>
      <c r="B41" s="178"/>
      <c r="C41" s="178"/>
      <c r="D41" s="178"/>
      <c r="E41" s="131" t="s">
        <v>74</v>
      </c>
      <c r="F41" s="179"/>
      <c r="G41" s="179"/>
      <c r="H41" s="179"/>
      <c r="I41" s="179"/>
      <c r="J41" s="179"/>
      <c r="K41" s="179"/>
      <c r="L41" s="179"/>
      <c r="M41" s="179"/>
      <c r="N41" s="189">
        <f t="shared" si="26"/>
        <v>0</v>
      </c>
      <c r="O41" s="181"/>
      <c r="P41" s="181"/>
      <c r="Q41" s="181"/>
      <c r="R41" s="181"/>
      <c r="S41" s="181"/>
      <c r="T41" s="181"/>
      <c r="U41" s="183">
        <f t="shared" si="27"/>
        <v>0</v>
      </c>
      <c r="V41" s="184"/>
      <c r="W41" s="135" t="str">
        <f>IF(ISERROR(RANK(#REF!,#REF!)),"",RANK(#REF!,#REF!))</f>
        <v/>
      </c>
      <c r="X41" s="174"/>
    </row>
    <row r="42" spans="1:24" ht="12.75" customHeight="1" x14ac:dyDescent="0.3">
      <c r="A42" s="103">
        <v>8</v>
      </c>
      <c r="B42" s="197">
        <f t="array" ref="B42">INDEX('List of Competitors'!U$27:U$46,MATCH($A42,'List of Competitors'!$S$27:$S$46,0))</f>
        <v>0</v>
      </c>
      <c r="C42" s="197">
        <f t="array" ref="C42">INDEX('List of Competitors'!V$27:V$46,MATCH($A42,'List of Competitors'!$S$27:$S$46,0))</f>
        <v>0</v>
      </c>
      <c r="D42" s="197">
        <f t="array" ref="D42">INDEX('List of Competitors'!W$27:W$46,MATCH($A42,'List of Competitors'!$S$27:$S$46,0))</f>
        <v>0</v>
      </c>
      <c r="E42" s="137" t="s">
        <v>70</v>
      </c>
      <c r="F42" s="148" t="e">
        <f t="shared" ref="F42:M42" si="28">AVERAGE(F43:F46)</f>
        <v>#DIV/0!</v>
      </c>
      <c r="G42" s="148" t="e">
        <f t="shared" si="28"/>
        <v>#DIV/0!</v>
      </c>
      <c r="H42" s="148" t="e">
        <f t="shared" si="28"/>
        <v>#DIV/0!</v>
      </c>
      <c r="I42" s="148" t="e">
        <f t="shared" si="28"/>
        <v>#DIV/0!</v>
      </c>
      <c r="J42" s="148" t="e">
        <f t="shared" si="28"/>
        <v>#DIV/0!</v>
      </c>
      <c r="K42" s="148" t="e">
        <f t="shared" si="28"/>
        <v>#DIV/0!</v>
      </c>
      <c r="L42" s="148" t="e">
        <f t="shared" si="28"/>
        <v>#DIV/0!</v>
      </c>
      <c r="M42" s="148" t="e">
        <f t="shared" si="28"/>
        <v>#DIV/0!</v>
      </c>
      <c r="N42" s="190">
        <f>SUM(N43:N46)/IF(N46=0,3,4)</f>
        <v>0</v>
      </c>
      <c r="O42" s="186">
        <f t="shared" ref="O42:T42" si="29">SUM(O43:O46)/IF($N46=0,3,4)</f>
        <v>0</v>
      </c>
      <c r="P42" s="186">
        <f t="shared" si="29"/>
        <v>0</v>
      </c>
      <c r="Q42" s="186">
        <f t="shared" si="29"/>
        <v>0</v>
      </c>
      <c r="R42" s="186">
        <f t="shared" si="29"/>
        <v>0</v>
      </c>
      <c r="S42" s="186">
        <f t="shared" si="29"/>
        <v>0</v>
      </c>
      <c r="T42" s="186">
        <f t="shared" si="29"/>
        <v>0</v>
      </c>
      <c r="U42" s="188">
        <f>SUM(U43:U46)/IF(N46=0,3,4)</f>
        <v>0</v>
      </c>
      <c r="V42" s="175">
        <f>N42-U42</f>
        <v>0</v>
      </c>
      <c r="W42" s="144">
        <f>IF(V42=0,0,IF(ISERROR(RANK(V42,V:V)),"",RANK(X42,X:X)))</f>
        <v>0</v>
      </c>
      <c r="X42" s="145">
        <f>IFERROR(V42+F42/100000+J42/10000000+G42/1000000000,0)</f>
        <v>0</v>
      </c>
    </row>
    <row r="43" spans="1:24" ht="12.75" customHeight="1" x14ac:dyDescent="0.3">
      <c r="A43" s="103"/>
      <c r="B43" s="198"/>
      <c r="C43" s="198"/>
      <c r="D43" s="198"/>
      <c r="E43" s="146" t="s">
        <v>71</v>
      </c>
      <c r="F43" s="156"/>
      <c r="G43" s="156"/>
      <c r="H43" s="156"/>
      <c r="I43" s="156"/>
      <c r="J43" s="156"/>
      <c r="K43" s="156"/>
      <c r="L43" s="156"/>
      <c r="M43" s="156"/>
      <c r="N43" s="138">
        <f t="shared" ref="N43:N46" si="30">SUM(F43:M43)</f>
        <v>0</v>
      </c>
      <c r="O43" s="157"/>
      <c r="P43" s="157"/>
      <c r="Q43" s="157"/>
      <c r="R43" s="157"/>
      <c r="S43" s="157"/>
      <c r="T43" s="157"/>
      <c r="U43" s="159">
        <f t="shared" ref="U43:U46" si="31">SUM(O43:T43)</f>
        <v>0</v>
      </c>
      <c r="V43" s="176"/>
      <c r="W43" s="153"/>
      <c r="X43" s="154"/>
    </row>
    <row r="44" spans="1:24" ht="12.75" customHeight="1" x14ac:dyDescent="0.3">
      <c r="A44" s="103"/>
      <c r="B44" s="177"/>
      <c r="C44" s="177"/>
      <c r="D44" s="177"/>
      <c r="E44" s="146" t="s">
        <v>72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si="30"/>
        <v>0</v>
      </c>
      <c r="O44" s="149"/>
      <c r="P44" s="149"/>
      <c r="Q44" s="149"/>
      <c r="R44" s="149"/>
      <c r="S44" s="149"/>
      <c r="T44" s="149"/>
      <c r="U44" s="151">
        <f t="shared" si="31"/>
        <v>0</v>
      </c>
      <c r="V44" s="176"/>
      <c r="W44" s="124" t="str">
        <f>IF(ISERROR(RANK(#REF!,#REF!)),"",RANK(#REF!,#REF!))</f>
        <v/>
      </c>
      <c r="X44" s="160"/>
    </row>
    <row r="45" spans="1:24" ht="12.75" customHeight="1" x14ac:dyDescent="0.3">
      <c r="A45" s="103"/>
      <c r="B45" s="177"/>
      <c r="C45" s="177"/>
      <c r="D45" s="177"/>
      <c r="E45" s="146" t="s">
        <v>73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30"/>
        <v>0</v>
      </c>
      <c r="O45" s="157"/>
      <c r="P45" s="157"/>
      <c r="Q45" s="157"/>
      <c r="R45" s="157"/>
      <c r="S45" s="157"/>
      <c r="T45" s="157"/>
      <c r="U45" s="159">
        <f t="shared" si="31"/>
        <v>0</v>
      </c>
      <c r="V45" s="176"/>
      <c r="W45" s="124"/>
      <c r="X45" s="160"/>
    </row>
    <row r="46" spans="1:24" ht="12.75" customHeight="1" x14ac:dyDescent="0.3">
      <c r="A46" s="103"/>
      <c r="B46" s="178"/>
      <c r="C46" s="178"/>
      <c r="D46" s="178"/>
      <c r="E46" s="131" t="s">
        <v>74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30"/>
        <v>0</v>
      </c>
      <c r="O46" s="164"/>
      <c r="P46" s="164"/>
      <c r="Q46" s="164"/>
      <c r="R46" s="164"/>
      <c r="S46" s="164"/>
      <c r="T46" s="164"/>
      <c r="U46" s="166">
        <f t="shared" si="31"/>
        <v>0</v>
      </c>
      <c r="V46" s="184"/>
      <c r="W46" s="135" t="str">
        <f>IF(ISERROR(RANK(#REF!,#REF!)),"",RANK(#REF!,#REF!))</f>
        <v/>
      </c>
      <c r="X46" s="174"/>
    </row>
    <row r="47" spans="1:24" ht="12.75" customHeight="1" x14ac:dyDescent="0.3">
      <c r="A47" s="103">
        <v>9</v>
      </c>
      <c r="B47" s="197">
        <f t="array" ref="B47">INDEX('List of Competitors'!U$27:U$46,MATCH($A47,'List of Competitors'!$S$27:$S$46,0))</f>
        <v>0</v>
      </c>
      <c r="C47" s="197">
        <f t="array" ref="C47">INDEX('List of Competitors'!V$27:V$46,MATCH($A47,'List of Competitors'!$S$27:$S$46,0))</f>
        <v>0</v>
      </c>
      <c r="D47" s="197">
        <f t="array" ref="D47">INDEX('List of Competitors'!W$27:W$46,MATCH($A47,'List of Competitors'!$S$27:$S$46,0))</f>
        <v>0</v>
      </c>
      <c r="E47" s="137" t="s">
        <v>70</v>
      </c>
      <c r="F47" s="169" t="e">
        <f t="shared" ref="F47:M47" si="32">AVERAGE(F48:F51)</f>
        <v>#DIV/0!</v>
      </c>
      <c r="G47" s="169" t="e">
        <f t="shared" si="32"/>
        <v>#DIV/0!</v>
      </c>
      <c r="H47" s="169" t="e">
        <f t="shared" si="32"/>
        <v>#DIV/0!</v>
      </c>
      <c r="I47" s="169" t="e">
        <f t="shared" si="32"/>
        <v>#DIV/0!</v>
      </c>
      <c r="J47" s="169" t="e">
        <f t="shared" si="32"/>
        <v>#DIV/0!</v>
      </c>
      <c r="K47" s="169" t="e">
        <f t="shared" si="32"/>
        <v>#DIV/0!</v>
      </c>
      <c r="L47" s="169" t="e">
        <f t="shared" si="32"/>
        <v>#DIV/0!</v>
      </c>
      <c r="M47" s="169" t="e">
        <f t="shared" si="32"/>
        <v>#DIV/0!</v>
      </c>
      <c r="N47" s="139">
        <f>SUM(N48:N51)/IF(N51=0,3,4)</f>
        <v>0</v>
      </c>
      <c r="O47" s="140">
        <f t="shared" ref="O47:T47" si="33">SUM(O48:O51)/IF($N51=0,3,4)</f>
        <v>0</v>
      </c>
      <c r="P47" s="140">
        <f t="shared" si="33"/>
        <v>0</v>
      </c>
      <c r="Q47" s="140">
        <f t="shared" si="33"/>
        <v>0</v>
      </c>
      <c r="R47" s="140">
        <f t="shared" si="33"/>
        <v>0</v>
      </c>
      <c r="S47" s="140">
        <f t="shared" si="33"/>
        <v>0</v>
      </c>
      <c r="T47" s="140">
        <f t="shared" si="33"/>
        <v>0</v>
      </c>
      <c r="U47" s="142">
        <f>SUM(U48:U51)/IF(N51=0,3,4)</f>
        <v>0</v>
      </c>
      <c r="V47" s="175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1" si="34">SUM(F48:M48)</f>
        <v>0</v>
      </c>
      <c r="O48" s="149"/>
      <c r="P48" s="149"/>
      <c r="Q48" s="149"/>
      <c r="R48" s="149"/>
      <c r="S48" s="149"/>
      <c r="T48" s="149"/>
      <c r="U48" s="151">
        <f t="shared" ref="U48:U51" si="35">SUM(O48:T48)</f>
        <v>0</v>
      </c>
      <c r="V48" s="176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34"/>
        <v>0</v>
      </c>
      <c r="O49" s="157"/>
      <c r="P49" s="157"/>
      <c r="Q49" s="157"/>
      <c r="R49" s="157"/>
      <c r="S49" s="157"/>
      <c r="T49" s="157"/>
      <c r="U49" s="159">
        <f t="shared" si="35"/>
        <v>0</v>
      </c>
      <c r="V49" s="176"/>
      <c r="W49" s="124" t="str">
        <f>IF(ISERROR(RANK(#REF!,#REF!)),"",RANK(#REF!,#REF!))</f>
        <v/>
      </c>
      <c r="X49" s="160"/>
    </row>
    <row r="50" spans="1:24" ht="12.75" customHeight="1" x14ac:dyDescent="0.3">
      <c r="A50" s="103"/>
      <c r="B50" s="177"/>
      <c r="C50" s="177"/>
      <c r="D50" s="177"/>
      <c r="E50" s="146" t="s">
        <v>73</v>
      </c>
      <c r="F50" s="147"/>
      <c r="G50" s="147"/>
      <c r="H50" s="147"/>
      <c r="I50" s="147"/>
      <c r="J50" s="147"/>
      <c r="K50" s="147"/>
      <c r="L50" s="147"/>
      <c r="M50" s="147"/>
      <c r="N50" s="148">
        <f t="shared" si="34"/>
        <v>0</v>
      </c>
      <c r="O50" s="149"/>
      <c r="P50" s="149"/>
      <c r="Q50" s="149"/>
      <c r="R50" s="149"/>
      <c r="S50" s="149"/>
      <c r="T50" s="149"/>
      <c r="U50" s="151">
        <f t="shared" si="35"/>
        <v>0</v>
      </c>
      <c r="V50" s="176"/>
      <c r="W50" s="124"/>
      <c r="X50" s="160"/>
    </row>
    <row r="51" spans="1:24" ht="12.75" customHeight="1" x14ac:dyDescent="0.3">
      <c r="A51" s="103"/>
      <c r="B51" s="178"/>
      <c r="C51" s="178"/>
      <c r="D51" s="178"/>
      <c r="E51" s="131" t="s">
        <v>74</v>
      </c>
      <c r="F51" s="179"/>
      <c r="G51" s="179"/>
      <c r="H51" s="179"/>
      <c r="I51" s="179"/>
      <c r="J51" s="179"/>
      <c r="K51" s="179"/>
      <c r="L51" s="179"/>
      <c r="M51" s="179"/>
      <c r="N51" s="189">
        <f t="shared" si="34"/>
        <v>0</v>
      </c>
      <c r="O51" s="181"/>
      <c r="P51" s="181"/>
      <c r="Q51" s="181"/>
      <c r="R51" s="181"/>
      <c r="S51" s="181"/>
      <c r="T51" s="181"/>
      <c r="U51" s="183">
        <f t="shared" si="35"/>
        <v>0</v>
      </c>
      <c r="V51" s="184"/>
      <c r="W51" s="135" t="str">
        <f>IF(ISERROR(RANK(#REF!,#REF!)),"",RANK(#REF!,#REF!))</f>
        <v/>
      </c>
      <c r="X51" s="174"/>
    </row>
    <row r="52" spans="1:24" ht="12.75" customHeight="1" x14ac:dyDescent="0.3">
      <c r="A52" s="103">
        <v>10</v>
      </c>
      <c r="B52" s="197">
        <f t="array" ref="B52">INDEX('List of Competitors'!U$27:U$46,MATCH($A52,'List of Competitors'!$S$27:$S$46,0))</f>
        <v>0</v>
      </c>
      <c r="C52" s="197">
        <f t="array" ref="C52">INDEX('List of Competitors'!V$27:V$46,MATCH($A52,'List of Competitors'!$S$27:$S$46,0))</f>
        <v>0</v>
      </c>
      <c r="D52" s="197">
        <f t="array" ref="D52">INDEX('List of Competitors'!W$27:W$46,MATCH($A52,'List of Competitors'!$S$27:$S$46,0))</f>
        <v>0</v>
      </c>
      <c r="E52" s="137" t="s">
        <v>70</v>
      </c>
      <c r="F52" s="148" t="e">
        <f t="shared" ref="F52:M52" si="36">AVERAGE(F53:F56)</f>
        <v>#DIV/0!</v>
      </c>
      <c r="G52" s="148" t="e">
        <f t="shared" si="36"/>
        <v>#DIV/0!</v>
      </c>
      <c r="H52" s="148" t="e">
        <f t="shared" si="36"/>
        <v>#DIV/0!</v>
      </c>
      <c r="I52" s="148" t="e">
        <f t="shared" si="36"/>
        <v>#DIV/0!</v>
      </c>
      <c r="J52" s="148" t="e">
        <f t="shared" si="36"/>
        <v>#DIV/0!</v>
      </c>
      <c r="K52" s="148" t="e">
        <f t="shared" si="36"/>
        <v>#DIV/0!</v>
      </c>
      <c r="L52" s="148" t="e">
        <f t="shared" si="36"/>
        <v>#DIV/0!</v>
      </c>
      <c r="M52" s="148" t="e">
        <f t="shared" si="36"/>
        <v>#DIV/0!</v>
      </c>
      <c r="N52" s="190">
        <f>SUM(N53:N56)/IF(N56=0,3,4)</f>
        <v>0</v>
      </c>
      <c r="O52" s="186">
        <f t="shared" ref="O52:T52" si="37">SUM(O53:O56)/IF($N56=0,3,4)</f>
        <v>0</v>
      </c>
      <c r="P52" s="186">
        <f t="shared" si="37"/>
        <v>0</v>
      </c>
      <c r="Q52" s="186">
        <f t="shared" si="37"/>
        <v>0</v>
      </c>
      <c r="R52" s="186">
        <f t="shared" si="37"/>
        <v>0</v>
      </c>
      <c r="S52" s="186">
        <f t="shared" si="37"/>
        <v>0</v>
      </c>
      <c r="T52" s="186">
        <f t="shared" si="37"/>
        <v>0</v>
      </c>
      <c r="U52" s="188">
        <f>SUM(U53:U56)/IF(N56=0,3,4)</f>
        <v>0</v>
      </c>
      <c r="V52" s="175">
        <f>N52-U52</f>
        <v>0</v>
      </c>
      <c r="W52" s="144">
        <f>IF(V52=0,0,IF(ISERROR(RANK(V52,V:V)),"",RANK(X52,X:X)))</f>
        <v>0</v>
      </c>
      <c r="X52" s="145">
        <f>IFERROR(V52+F52/100000+J52/10000000+G52/1000000000,0)</f>
        <v>0</v>
      </c>
    </row>
    <row r="53" spans="1:24" ht="12.75" customHeight="1" x14ac:dyDescent="0.3">
      <c r="A53" s="103"/>
      <c r="B53" s="198"/>
      <c r="C53" s="198"/>
      <c r="D53" s="198"/>
      <c r="E53" s="146" t="s">
        <v>71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ref="N53:N56" si="38">SUM(F53:M53)</f>
        <v>0</v>
      </c>
      <c r="O53" s="157"/>
      <c r="P53" s="157"/>
      <c r="Q53" s="157"/>
      <c r="R53" s="157"/>
      <c r="S53" s="157"/>
      <c r="T53" s="157"/>
      <c r="U53" s="159">
        <f t="shared" ref="U53:U56" si="39">SUM(O53:T53)</f>
        <v>0</v>
      </c>
      <c r="V53" s="176"/>
      <c r="W53" s="153"/>
      <c r="X53" s="154"/>
    </row>
    <row r="54" spans="1:24" ht="12.75" customHeight="1" x14ac:dyDescent="0.3">
      <c r="A54" s="103"/>
      <c r="B54" s="177"/>
      <c r="C54" s="177"/>
      <c r="D54" s="177"/>
      <c r="E54" s="146" t="s">
        <v>72</v>
      </c>
      <c r="F54" s="147"/>
      <c r="G54" s="147"/>
      <c r="H54" s="147"/>
      <c r="I54" s="147"/>
      <c r="J54" s="147"/>
      <c r="K54" s="147"/>
      <c r="L54" s="147"/>
      <c r="M54" s="147"/>
      <c r="N54" s="148">
        <f t="shared" si="38"/>
        <v>0</v>
      </c>
      <c r="O54" s="149"/>
      <c r="P54" s="149"/>
      <c r="Q54" s="149"/>
      <c r="R54" s="149"/>
      <c r="S54" s="149"/>
      <c r="T54" s="149"/>
      <c r="U54" s="151">
        <f t="shared" si="39"/>
        <v>0</v>
      </c>
      <c r="V54" s="176"/>
      <c r="W54" s="124" t="str">
        <f>IF(ISERROR(RANK(#REF!,#REF!)),"",RANK(#REF!,#REF!))</f>
        <v/>
      </c>
      <c r="X54" s="160"/>
    </row>
    <row r="55" spans="1:24" ht="12.75" customHeight="1" x14ac:dyDescent="0.3">
      <c r="A55" s="103"/>
      <c r="B55" s="177"/>
      <c r="C55" s="177"/>
      <c r="D55" s="177"/>
      <c r="E55" s="146" t="s">
        <v>73</v>
      </c>
      <c r="F55" s="156"/>
      <c r="G55" s="156"/>
      <c r="H55" s="156"/>
      <c r="I55" s="156"/>
      <c r="J55" s="156"/>
      <c r="K55" s="156"/>
      <c r="L55" s="156"/>
      <c r="M55" s="156"/>
      <c r="N55" s="138">
        <f t="shared" si="38"/>
        <v>0</v>
      </c>
      <c r="O55" s="157"/>
      <c r="P55" s="157"/>
      <c r="Q55" s="157"/>
      <c r="R55" s="157"/>
      <c r="S55" s="157"/>
      <c r="T55" s="157"/>
      <c r="U55" s="159">
        <f t="shared" si="39"/>
        <v>0</v>
      </c>
      <c r="V55" s="176"/>
      <c r="W55" s="124"/>
      <c r="X55" s="160"/>
    </row>
    <row r="56" spans="1:24" ht="12.75" customHeight="1" x14ac:dyDescent="0.3">
      <c r="A56" s="103"/>
      <c r="B56" s="178"/>
      <c r="C56" s="178"/>
      <c r="D56" s="178"/>
      <c r="E56" s="131" t="s">
        <v>74</v>
      </c>
      <c r="F56" s="162"/>
      <c r="G56" s="162"/>
      <c r="H56" s="162"/>
      <c r="I56" s="162"/>
      <c r="J56" s="162"/>
      <c r="K56" s="162"/>
      <c r="L56" s="162"/>
      <c r="M56" s="162"/>
      <c r="N56" s="163">
        <f t="shared" si="38"/>
        <v>0</v>
      </c>
      <c r="O56" s="164"/>
      <c r="P56" s="164"/>
      <c r="Q56" s="164"/>
      <c r="R56" s="164"/>
      <c r="S56" s="164"/>
      <c r="T56" s="164"/>
      <c r="U56" s="166">
        <f t="shared" si="39"/>
        <v>0</v>
      </c>
      <c r="V56" s="184"/>
      <c r="W56" s="135" t="str">
        <f>IF(ISERROR(RANK(#REF!,#REF!)),"",RANK(#REF!,#REF!))</f>
        <v/>
      </c>
      <c r="X56" s="174"/>
    </row>
    <row r="57" spans="1:24" ht="12.75" customHeight="1" x14ac:dyDescent="0.3">
      <c r="A57" s="103">
        <v>11</v>
      </c>
      <c r="B57" s="197">
        <f t="array" ref="B57">INDEX('List of Competitors'!U$27:U$46,MATCH($A57,'List of Competitors'!$S$27:$S$46,0))</f>
        <v>0</v>
      </c>
      <c r="C57" s="197">
        <f t="array" ref="C57">INDEX('List of Competitors'!V$27:V$46,MATCH($A57,'List of Competitors'!$S$27:$S$46,0))</f>
        <v>0</v>
      </c>
      <c r="D57" s="197">
        <f t="array" ref="D57">INDEX('List of Competitors'!W$27:W$46,MATCH($A57,'List of Competitors'!$S$27:$S$46,0))</f>
        <v>0</v>
      </c>
      <c r="E57" s="137" t="s">
        <v>70</v>
      </c>
      <c r="F57" s="169" t="e">
        <f t="shared" ref="F57:M57" si="40">AVERAGE(F58:F61)</f>
        <v>#DIV/0!</v>
      </c>
      <c r="G57" s="169" t="e">
        <f t="shared" si="40"/>
        <v>#DIV/0!</v>
      </c>
      <c r="H57" s="169" t="e">
        <f t="shared" si="40"/>
        <v>#DIV/0!</v>
      </c>
      <c r="I57" s="169" t="e">
        <f t="shared" si="40"/>
        <v>#DIV/0!</v>
      </c>
      <c r="J57" s="169" t="e">
        <f t="shared" si="40"/>
        <v>#DIV/0!</v>
      </c>
      <c r="K57" s="169" t="e">
        <f t="shared" si="40"/>
        <v>#DIV/0!</v>
      </c>
      <c r="L57" s="169" t="e">
        <f t="shared" si="40"/>
        <v>#DIV/0!</v>
      </c>
      <c r="M57" s="169" t="e">
        <f t="shared" si="40"/>
        <v>#DIV/0!</v>
      </c>
      <c r="N57" s="139">
        <f>SUM(N58:N61)/IF(N61=0,3,4)</f>
        <v>0</v>
      </c>
      <c r="O57" s="140">
        <f t="shared" ref="O57:T57" si="41">SUM(O58:O61)/IF($N61=0,3,4)</f>
        <v>0</v>
      </c>
      <c r="P57" s="140">
        <f t="shared" si="41"/>
        <v>0</v>
      </c>
      <c r="Q57" s="140">
        <f t="shared" si="41"/>
        <v>0</v>
      </c>
      <c r="R57" s="140">
        <f t="shared" si="41"/>
        <v>0</v>
      </c>
      <c r="S57" s="140">
        <f t="shared" si="41"/>
        <v>0</v>
      </c>
      <c r="T57" s="140">
        <f t="shared" si="41"/>
        <v>0</v>
      </c>
      <c r="U57" s="142">
        <f>SUM(U58:U61)/IF(N61=0,3,4)</f>
        <v>0</v>
      </c>
      <c r="V57" s="175">
        <f>N57-U57</f>
        <v>0</v>
      </c>
      <c r="W57" s="144">
        <f>IF(V57=0,0,IF(ISERROR(RANK(V57,V:V)),"",RANK(X57,X:X)))</f>
        <v>0</v>
      </c>
      <c r="X57" s="145">
        <f>IFERROR(V57+F57/100000+J57/10000000+G57/1000000000,0)</f>
        <v>0</v>
      </c>
    </row>
    <row r="58" spans="1:24" ht="12.75" customHeight="1" x14ac:dyDescent="0.3">
      <c r="A58" s="103"/>
      <c r="B58" s="198"/>
      <c r="C58" s="198"/>
      <c r="D58" s="198"/>
      <c r="E58" s="146" t="s">
        <v>71</v>
      </c>
      <c r="F58" s="147"/>
      <c r="G58" s="147"/>
      <c r="H58" s="147"/>
      <c r="I58" s="147"/>
      <c r="J58" s="147"/>
      <c r="K58" s="147"/>
      <c r="L58" s="147"/>
      <c r="M58" s="147"/>
      <c r="N58" s="148">
        <f t="shared" ref="N58:N61" si="42">SUM(F58:M58)</f>
        <v>0</v>
      </c>
      <c r="O58" s="149"/>
      <c r="P58" s="149"/>
      <c r="Q58" s="149"/>
      <c r="R58" s="149"/>
      <c r="S58" s="149"/>
      <c r="T58" s="149"/>
      <c r="U58" s="151">
        <f t="shared" ref="U58:U61" si="43">SUM(O58:T58)</f>
        <v>0</v>
      </c>
      <c r="V58" s="176"/>
      <c r="W58" s="153"/>
      <c r="X58" s="154"/>
    </row>
    <row r="59" spans="1:24" ht="12.75" customHeight="1" x14ac:dyDescent="0.3">
      <c r="A59" s="103"/>
      <c r="B59" s="177"/>
      <c r="C59" s="177"/>
      <c r="D59" s="177"/>
      <c r="E59" s="146" t="s">
        <v>72</v>
      </c>
      <c r="F59" s="156"/>
      <c r="G59" s="156"/>
      <c r="H59" s="156"/>
      <c r="I59" s="156"/>
      <c r="J59" s="156"/>
      <c r="K59" s="156"/>
      <c r="L59" s="156"/>
      <c r="M59" s="156"/>
      <c r="N59" s="138">
        <f t="shared" si="42"/>
        <v>0</v>
      </c>
      <c r="O59" s="157"/>
      <c r="P59" s="157"/>
      <c r="Q59" s="157"/>
      <c r="R59" s="157"/>
      <c r="S59" s="157"/>
      <c r="T59" s="157"/>
      <c r="U59" s="159">
        <f t="shared" si="43"/>
        <v>0</v>
      </c>
      <c r="V59" s="176"/>
      <c r="W59" s="124" t="str">
        <f>IF(ISERROR(RANK(#REF!,#REF!)),"",RANK(#REF!,#REF!))</f>
        <v/>
      </c>
      <c r="X59" s="160"/>
    </row>
    <row r="60" spans="1:24" ht="12.75" customHeight="1" x14ac:dyDescent="0.3">
      <c r="A60" s="103"/>
      <c r="B60" s="177"/>
      <c r="C60" s="177"/>
      <c r="D60" s="177"/>
      <c r="E60" s="146" t="s">
        <v>73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si="42"/>
        <v>0</v>
      </c>
      <c r="O60" s="149"/>
      <c r="P60" s="149"/>
      <c r="Q60" s="149"/>
      <c r="R60" s="149"/>
      <c r="S60" s="149"/>
      <c r="T60" s="149"/>
      <c r="U60" s="151">
        <f t="shared" si="43"/>
        <v>0</v>
      </c>
      <c r="V60" s="176"/>
      <c r="W60" s="124"/>
      <c r="X60" s="160"/>
    </row>
    <row r="61" spans="1:24" ht="12.75" customHeight="1" x14ac:dyDescent="0.3">
      <c r="A61" s="103"/>
      <c r="B61" s="178"/>
      <c r="C61" s="178"/>
      <c r="D61" s="178"/>
      <c r="E61" s="131" t="s">
        <v>74</v>
      </c>
      <c r="F61" s="179"/>
      <c r="G61" s="179"/>
      <c r="H61" s="179"/>
      <c r="I61" s="179"/>
      <c r="J61" s="179"/>
      <c r="K61" s="179"/>
      <c r="L61" s="179"/>
      <c r="M61" s="179"/>
      <c r="N61" s="189">
        <f t="shared" si="42"/>
        <v>0</v>
      </c>
      <c r="O61" s="181"/>
      <c r="P61" s="181"/>
      <c r="Q61" s="181"/>
      <c r="R61" s="181"/>
      <c r="S61" s="181"/>
      <c r="T61" s="181"/>
      <c r="U61" s="183">
        <f t="shared" si="43"/>
        <v>0</v>
      </c>
      <c r="V61" s="184"/>
      <c r="W61" s="135" t="str">
        <f>IF(ISERROR(RANK(#REF!,#REF!)),"",RANK(#REF!,#REF!))</f>
        <v/>
      </c>
      <c r="X61" s="174"/>
    </row>
    <row r="62" spans="1:24" ht="12.75" customHeight="1" x14ac:dyDescent="0.3">
      <c r="A62" s="103">
        <v>12</v>
      </c>
      <c r="B62" s="197">
        <f t="array" ref="B62">INDEX('List of Competitors'!U$27:U$46,MATCH($A62,'List of Competitors'!$S$27:$S$46,0))</f>
        <v>0</v>
      </c>
      <c r="C62" s="197">
        <f t="array" ref="C62">INDEX('List of Competitors'!V$27:V$46,MATCH($A62,'List of Competitors'!$S$27:$S$46,0))</f>
        <v>0</v>
      </c>
      <c r="D62" s="197">
        <f t="array" ref="D62">INDEX('List of Competitors'!W$27:W$46,MATCH($A62,'List of Competitors'!$S$27:$S$46,0))</f>
        <v>0</v>
      </c>
      <c r="E62" s="137" t="s">
        <v>70</v>
      </c>
      <c r="F62" s="148" t="e">
        <f t="shared" ref="F62:M62" si="44">AVERAGE(F63:F66)</f>
        <v>#DIV/0!</v>
      </c>
      <c r="G62" s="148" t="e">
        <f t="shared" si="44"/>
        <v>#DIV/0!</v>
      </c>
      <c r="H62" s="148" t="e">
        <f t="shared" si="44"/>
        <v>#DIV/0!</v>
      </c>
      <c r="I62" s="148" t="e">
        <f t="shared" si="44"/>
        <v>#DIV/0!</v>
      </c>
      <c r="J62" s="148" t="e">
        <f t="shared" si="44"/>
        <v>#DIV/0!</v>
      </c>
      <c r="K62" s="148" t="e">
        <f t="shared" si="44"/>
        <v>#DIV/0!</v>
      </c>
      <c r="L62" s="148" t="e">
        <f t="shared" si="44"/>
        <v>#DIV/0!</v>
      </c>
      <c r="M62" s="148" t="e">
        <f t="shared" si="44"/>
        <v>#DIV/0!</v>
      </c>
      <c r="N62" s="190">
        <f>SUM(N63:N66)/IF(N66=0,3,4)</f>
        <v>0</v>
      </c>
      <c r="O62" s="186">
        <f t="shared" ref="O62:T62" si="45">SUM(O63:O66)/IF($N66=0,3,4)</f>
        <v>0</v>
      </c>
      <c r="P62" s="186">
        <f t="shared" si="45"/>
        <v>0</v>
      </c>
      <c r="Q62" s="186">
        <f t="shared" si="45"/>
        <v>0</v>
      </c>
      <c r="R62" s="186">
        <f t="shared" si="45"/>
        <v>0</v>
      </c>
      <c r="S62" s="186">
        <f t="shared" si="45"/>
        <v>0</v>
      </c>
      <c r="T62" s="186">
        <f t="shared" si="45"/>
        <v>0</v>
      </c>
      <c r="U62" s="188">
        <f>SUM(U63:U66)/IF(N66=0,3,4)</f>
        <v>0</v>
      </c>
      <c r="V62" s="175">
        <f>N62-U62</f>
        <v>0</v>
      </c>
      <c r="W62" s="144">
        <f>IF(V62=0,0,IF(ISERROR(RANK(V62,V:V)),"",RANK(X62,X:X)))</f>
        <v>0</v>
      </c>
      <c r="X62" s="145">
        <f>IFERROR(V62+F62/100000+J62/10000000+G62/1000000000,0)</f>
        <v>0</v>
      </c>
    </row>
    <row r="63" spans="1:24" ht="12.75" customHeight="1" x14ac:dyDescent="0.3">
      <c r="A63" s="103"/>
      <c r="B63" s="198"/>
      <c r="C63" s="198"/>
      <c r="D63" s="198"/>
      <c r="E63" s="146" t="s">
        <v>71</v>
      </c>
      <c r="F63" s="156"/>
      <c r="G63" s="156"/>
      <c r="H63" s="156"/>
      <c r="I63" s="156"/>
      <c r="J63" s="156"/>
      <c r="K63" s="156"/>
      <c r="L63" s="156"/>
      <c r="M63" s="156"/>
      <c r="N63" s="138">
        <f t="shared" ref="N63:N66" si="46">SUM(F63:M63)</f>
        <v>0</v>
      </c>
      <c r="O63" s="157"/>
      <c r="P63" s="157"/>
      <c r="Q63" s="157"/>
      <c r="R63" s="157"/>
      <c r="S63" s="157"/>
      <c r="T63" s="157"/>
      <c r="U63" s="159">
        <f t="shared" ref="U63:U66" si="47">SUM(O63:T63)</f>
        <v>0</v>
      </c>
      <c r="V63" s="176"/>
      <c r="W63" s="153"/>
      <c r="X63" s="154"/>
    </row>
    <row r="64" spans="1:24" ht="12.75" customHeight="1" x14ac:dyDescent="0.3">
      <c r="A64" s="103"/>
      <c r="B64" s="177"/>
      <c r="C64" s="177"/>
      <c r="D64" s="177"/>
      <c r="E64" s="146" t="s">
        <v>72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si="46"/>
        <v>0</v>
      </c>
      <c r="O64" s="149"/>
      <c r="P64" s="149"/>
      <c r="Q64" s="149"/>
      <c r="R64" s="149"/>
      <c r="S64" s="149"/>
      <c r="T64" s="149"/>
      <c r="U64" s="151">
        <f t="shared" si="47"/>
        <v>0</v>
      </c>
      <c r="V64" s="176"/>
      <c r="W64" s="124" t="str">
        <f>IF(ISERROR(RANK(#REF!,#REF!)),"",RANK(#REF!,#REF!))</f>
        <v/>
      </c>
      <c r="X64" s="160"/>
    </row>
    <row r="65" spans="1:24" ht="12.75" customHeight="1" x14ac:dyDescent="0.3">
      <c r="A65" s="103"/>
      <c r="B65" s="177"/>
      <c r="C65" s="177"/>
      <c r="D65" s="177"/>
      <c r="E65" s="146" t="s">
        <v>73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46"/>
        <v>0</v>
      </c>
      <c r="O65" s="157"/>
      <c r="P65" s="157"/>
      <c r="Q65" s="157"/>
      <c r="R65" s="157"/>
      <c r="S65" s="157"/>
      <c r="T65" s="157"/>
      <c r="U65" s="159">
        <f t="shared" si="47"/>
        <v>0</v>
      </c>
      <c r="V65" s="176"/>
      <c r="W65" s="124"/>
      <c r="X65" s="160"/>
    </row>
    <row r="66" spans="1:24" ht="12.75" customHeight="1" x14ac:dyDescent="0.3">
      <c r="A66" s="103"/>
      <c r="B66" s="178"/>
      <c r="C66" s="178"/>
      <c r="D66" s="178"/>
      <c r="E66" s="131" t="s">
        <v>74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46"/>
        <v>0</v>
      </c>
      <c r="O66" s="164"/>
      <c r="P66" s="164"/>
      <c r="Q66" s="164"/>
      <c r="R66" s="164"/>
      <c r="S66" s="164"/>
      <c r="T66" s="164"/>
      <c r="U66" s="166">
        <f t="shared" si="47"/>
        <v>0</v>
      </c>
      <c r="V66" s="184"/>
      <c r="W66" s="135" t="str">
        <f>IF(ISERROR(RANK(#REF!,#REF!)),"",RANK(#REF!,#REF!))</f>
        <v/>
      </c>
      <c r="X66" s="174"/>
    </row>
    <row r="67" spans="1:24" ht="12.75" customHeight="1" x14ac:dyDescent="0.3">
      <c r="A67" s="103">
        <v>13</v>
      </c>
      <c r="B67" s="197">
        <f t="array" ref="B67">INDEX('List of Competitors'!U$27:U$46,MATCH($A67,'List of Competitors'!$S$27:$S$46,0))</f>
        <v>0</v>
      </c>
      <c r="C67" s="197">
        <f t="array" ref="C67">INDEX('List of Competitors'!V$27:V$46,MATCH($A67,'List of Competitors'!$S$27:$S$46,0))</f>
        <v>0</v>
      </c>
      <c r="D67" s="197">
        <f t="array" ref="D67">INDEX('List of Competitors'!W$27:W$46,MATCH($A67,'List of Competitors'!$S$27:$S$46,0))</f>
        <v>0</v>
      </c>
      <c r="E67" s="137" t="s">
        <v>70</v>
      </c>
      <c r="F67" s="169" t="e">
        <f t="shared" ref="F67:M67" si="48">AVERAGE(F68:F71)</f>
        <v>#DIV/0!</v>
      </c>
      <c r="G67" s="169" t="e">
        <f t="shared" si="48"/>
        <v>#DIV/0!</v>
      </c>
      <c r="H67" s="169" t="e">
        <f t="shared" si="48"/>
        <v>#DIV/0!</v>
      </c>
      <c r="I67" s="169" t="e">
        <f t="shared" si="48"/>
        <v>#DIV/0!</v>
      </c>
      <c r="J67" s="169" t="e">
        <f t="shared" si="48"/>
        <v>#DIV/0!</v>
      </c>
      <c r="K67" s="169" t="e">
        <f t="shared" si="48"/>
        <v>#DIV/0!</v>
      </c>
      <c r="L67" s="169" t="e">
        <f t="shared" si="48"/>
        <v>#DIV/0!</v>
      </c>
      <c r="M67" s="169" t="e">
        <f t="shared" si="48"/>
        <v>#DIV/0!</v>
      </c>
      <c r="N67" s="139">
        <f>SUM(N68:N71)/IF(N71=0,3,4)</f>
        <v>0</v>
      </c>
      <c r="O67" s="140">
        <f t="shared" ref="O67:T67" si="49">SUM(O68:O71)/IF($N71=0,3,4)</f>
        <v>0</v>
      </c>
      <c r="P67" s="140">
        <f t="shared" si="49"/>
        <v>0</v>
      </c>
      <c r="Q67" s="140">
        <f t="shared" si="49"/>
        <v>0</v>
      </c>
      <c r="R67" s="140">
        <f t="shared" si="49"/>
        <v>0</v>
      </c>
      <c r="S67" s="140">
        <f t="shared" si="49"/>
        <v>0</v>
      </c>
      <c r="T67" s="140">
        <f t="shared" si="49"/>
        <v>0</v>
      </c>
      <c r="U67" s="142">
        <f>SUM(U68:U71)/IF(N71=0,3,4)</f>
        <v>0</v>
      </c>
      <c r="V67" s="175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1" si="50">SUM(F68:M68)</f>
        <v>0</v>
      </c>
      <c r="O68" s="149"/>
      <c r="P68" s="149"/>
      <c r="Q68" s="149"/>
      <c r="R68" s="149"/>
      <c r="S68" s="149"/>
      <c r="T68" s="149"/>
      <c r="U68" s="151">
        <f t="shared" ref="U68:U71" si="51">SUM(O68:T68)</f>
        <v>0</v>
      </c>
      <c r="V68" s="176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50"/>
        <v>0</v>
      </c>
      <c r="O69" s="157"/>
      <c r="P69" s="157"/>
      <c r="Q69" s="157"/>
      <c r="R69" s="157"/>
      <c r="S69" s="157"/>
      <c r="T69" s="157"/>
      <c r="U69" s="159">
        <f t="shared" si="51"/>
        <v>0</v>
      </c>
      <c r="V69" s="176"/>
      <c r="W69" s="124" t="str">
        <f>IF(ISERROR(RANK(#REF!,#REF!)),"",RANK(#REF!,#REF!))</f>
        <v/>
      </c>
      <c r="X69" s="160"/>
    </row>
    <row r="70" spans="1:24" ht="12.75" customHeight="1" x14ac:dyDescent="0.3">
      <c r="A70" s="103"/>
      <c r="B70" s="177"/>
      <c r="C70" s="177"/>
      <c r="D70" s="177"/>
      <c r="E70" s="146" t="s">
        <v>73</v>
      </c>
      <c r="F70" s="147"/>
      <c r="G70" s="147"/>
      <c r="H70" s="147"/>
      <c r="I70" s="147"/>
      <c r="J70" s="147"/>
      <c r="K70" s="147"/>
      <c r="L70" s="147"/>
      <c r="M70" s="147"/>
      <c r="N70" s="148">
        <f t="shared" si="50"/>
        <v>0</v>
      </c>
      <c r="O70" s="149"/>
      <c r="P70" s="149"/>
      <c r="Q70" s="149"/>
      <c r="R70" s="149"/>
      <c r="S70" s="149"/>
      <c r="T70" s="149"/>
      <c r="U70" s="151">
        <f t="shared" si="51"/>
        <v>0</v>
      </c>
      <c r="V70" s="176"/>
      <c r="W70" s="124"/>
      <c r="X70" s="160"/>
    </row>
    <row r="71" spans="1:24" ht="12.75" customHeight="1" x14ac:dyDescent="0.3">
      <c r="A71" s="103"/>
      <c r="B71" s="178"/>
      <c r="C71" s="178"/>
      <c r="D71" s="178"/>
      <c r="E71" s="131" t="s">
        <v>74</v>
      </c>
      <c r="F71" s="179"/>
      <c r="G71" s="179"/>
      <c r="H71" s="179"/>
      <c r="I71" s="179"/>
      <c r="J71" s="179"/>
      <c r="K71" s="179"/>
      <c r="L71" s="179"/>
      <c r="M71" s="179"/>
      <c r="N71" s="189">
        <f t="shared" si="50"/>
        <v>0</v>
      </c>
      <c r="O71" s="181"/>
      <c r="P71" s="181"/>
      <c r="Q71" s="181"/>
      <c r="R71" s="181"/>
      <c r="S71" s="181"/>
      <c r="T71" s="181"/>
      <c r="U71" s="183">
        <f t="shared" si="51"/>
        <v>0</v>
      </c>
      <c r="V71" s="184"/>
      <c r="W71" s="135" t="str">
        <f>IF(ISERROR(RANK(#REF!,#REF!)),"",RANK(#REF!,#REF!))</f>
        <v/>
      </c>
      <c r="X71" s="174"/>
    </row>
    <row r="72" spans="1:24" ht="12.75" customHeight="1" x14ac:dyDescent="0.3">
      <c r="A72" s="103">
        <v>14</v>
      </c>
      <c r="B72" s="197">
        <f t="array" ref="B72">INDEX('List of Competitors'!U$27:U$46,MATCH($A72,'List of Competitors'!$S$27:$S$46,0))</f>
        <v>0</v>
      </c>
      <c r="C72" s="197">
        <f t="array" ref="C72">INDEX('List of Competitors'!V$27:V$46,MATCH($A72,'List of Competitors'!$S$27:$S$46,0))</f>
        <v>0</v>
      </c>
      <c r="D72" s="197">
        <f t="array" ref="D72">INDEX('List of Competitors'!W$27:W$46,MATCH($A72,'List of Competitors'!$S$27:$S$46,0))</f>
        <v>0</v>
      </c>
      <c r="E72" s="137" t="s">
        <v>70</v>
      </c>
      <c r="F72" s="148" t="e">
        <f t="shared" ref="F72:M72" si="52">AVERAGE(F73:F76)</f>
        <v>#DIV/0!</v>
      </c>
      <c r="G72" s="148" t="e">
        <f t="shared" si="52"/>
        <v>#DIV/0!</v>
      </c>
      <c r="H72" s="148" t="e">
        <f t="shared" si="52"/>
        <v>#DIV/0!</v>
      </c>
      <c r="I72" s="148" t="e">
        <f t="shared" si="52"/>
        <v>#DIV/0!</v>
      </c>
      <c r="J72" s="148" t="e">
        <f t="shared" si="52"/>
        <v>#DIV/0!</v>
      </c>
      <c r="K72" s="148" t="e">
        <f t="shared" si="52"/>
        <v>#DIV/0!</v>
      </c>
      <c r="L72" s="148" t="e">
        <f t="shared" si="52"/>
        <v>#DIV/0!</v>
      </c>
      <c r="M72" s="148" t="e">
        <f t="shared" si="52"/>
        <v>#DIV/0!</v>
      </c>
      <c r="N72" s="190">
        <f>SUM(N73:N76)/IF(N76=0,3,4)</f>
        <v>0</v>
      </c>
      <c r="O72" s="186">
        <f t="shared" ref="O72:T72" si="53">SUM(O73:O76)/IF($N76=0,3,4)</f>
        <v>0</v>
      </c>
      <c r="P72" s="186">
        <f t="shared" si="53"/>
        <v>0</v>
      </c>
      <c r="Q72" s="186">
        <f t="shared" si="53"/>
        <v>0</v>
      </c>
      <c r="R72" s="186">
        <f t="shared" si="53"/>
        <v>0</v>
      </c>
      <c r="S72" s="186">
        <f t="shared" si="53"/>
        <v>0</v>
      </c>
      <c r="T72" s="186">
        <f t="shared" si="53"/>
        <v>0</v>
      </c>
      <c r="U72" s="188">
        <f>SUM(U73:U76)/IF(N76=0,3,4)</f>
        <v>0</v>
      </c>
      <c r="V72" s="175">
        <f>N72-U72</f>
        <v>0</v>
      </c>
      <c r="W72" s="144">
        <f>IF(V72=0,0,IF(ISERROR(RANK(V72,V:V)),"",RANK(X72,X:X)))</f>
        <v>0</v>
      </c>
      <c r="X72" s="145">
        <f>IFERROR(V72+F72/100000+J72/10000000+G72/1000000000,0)</f>
        <v>0</v>
      </c>
    </row>
    <row r="73" spans="1:24" ht="12.75" customHeight="1" x14ac:dyDescent="0.3">
      <c r="A73" s="103"/>
      <c r="B73" s="198"/>
      <c r="C73" s="198"/>
      <c r="D73" s="198"/>
      <c r="E73" s="146" t="s">
        <v>71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ref="N73:N76" si="54">SUM(F73:M73)</f>
        <v>0</v>
      </c>
      <c r="O73" s="157"/>
      <c r="P73" s="157"/>
      <c r="Q73" s="157"/>
      <c r="R73" s="157"/>
      <c r="S73" s="157"/>
      <c r="T73" s="157"/>
      <c r="U73" s="159">
        <f t="shared" ref="U73:U76" si="55">SUM(O73:T73)</f>
        <v>0</v>
      </c>
      <c r="V73" s="176"/>
      <c r="W73" s="153"/>
      <c r="X73" s="154"/>
    </row>
    <row r="74" spans="1:24" ht="12.75" customHeight="1" x14ac:dyDescent="0.3">
      <c r="A74" s="103"/>
      <c r="B74" s="177"/>
      <c r="C74" s="177"/>
      <c r="D74" s="177"/>
      <c r="E74" s="146" t="s">
        <v>72</v>
      </c>
      <c r="F74" s="147"/>
      <c r="G74" s="147"/>
      <c r="H74" s="147"/>
      <c r="I74" s="147"/>
      <c r="J74" s="147"/>
      <c r="K74" s="147"/>
      <c r="L74" s="147"/>
      <c r="M74" s="147"/>
      <c r="N74" s="148">
        <f t="shared" si="54"/>
        <v>0</v>
      </c>
      <c r="O74" s="149"/>
      <c r="P74" s="149"/>
      <c r="Q74" s="149"/>
      <c r="R74" s="149"/>
      <c r="S74" s="149"/>
      <c r="T74" s="149"/>
      <c r="U74" s="151">
        <f t="shared" si="55"/>
        <v>0</v>
      </c>
      <c r="V74" s="176"/>
      <c r="W74" s="124" t="str">
        <f>IF(ISERROR(RANK(#REF!,#REF!)),"",RANK(#REF!,#REF!))</f>
        <v/>
      </c>
      <c r="X74" s="160"/>
    </row>
    <row r="75" spans="1:24" ht="12.75" customHeight="1" x14ac:dyDescent="0.3">
      <c r="A75" s="103"/>
      <c r="B75" s="177"/>
      <c r="C75" s="177"/>
      <c r="D75" s="177"/>
      <c r="E75" s="146" t="s">
        <v>73</v>
      </c>
      <c r="F75" s="156"/>
      <c r="G75" s="156"/>
      <c r="H75" s="156"/>
      <c r="I75" s="156"/>
      <c r="J75" s="156"/>
      <c r="K75" s="156"/>
      <c r="L75" s="156"/>
      <c r="M75" s="156"/>
      <c r="N75" s="138">
        <f t="shared" si="54"/>
        <v>0</v>
      </c>
      <c r="O75" s="157"/>
      <c r="P75" s="157"/>
      <c r="Q75" s="157"/>
      <c r="R75" s="157"/>
      <c r="S75" s="157"/>
      <c r="T75" s="157"/>
      <c r="U75" s="159">
        <f t="shared" si="55"/>
        <v>0</v>
      </c>
      <c r="V75" s="176"/>
      <c r="W75" s="124"/>
      <c r="X75" s="160"/>
    </row>
    <row r="76" spans="1:24" ht="12.75" customHeight="1" x14ac:dyDescent="0.3">
      <c r="A76" s="103"/>
      <c r="B76" s="178"/>
      <c r="C76" s="178"/>
      <c r="D76" s="178"/>
      <c r="E76" s="131" t="s">
        <v>74</v>
      </c>
      <c r="F76" s="162"/>
      <c r="G76" s="162"/>
      <c r="H76" s="162"/>
      <c r="I76" s="162"/>
      <c r="J76" s="162"/>
      <c r="K76" s="162"/>
      <c r="L76" s="162"/>
      <c r="M76" s="162"/>
      <c r="N76" s="163">
        <f t="shared" si="54"/>
        <v>0</v>
      </c>
      <c r="O76" s="164"/>
      <c r="P76" s="164"/>
      <c r="Q76" s="164"/>
      <c r="R76" s="164"/>
      <c r="S76" s="164"/>
      <c r="T76" s="164"/>
      <c r="U76" s="166">
        <f t="shared" si="55"/>
        <v>0</v>
      </c>
      <c r="V76" s="184"/>
      <c r="W76" s="135" t="str">
        <f>IF(ISERROR(RANK(#REF!,#REF!)),"",RANK(#REF!,#REF!))</f>
        <v/>
      </c>
      <c r="X76" s="174"/>
    </row>
    <row r="77" spans="1:24" ht="12.75" customHeight="1" x14ac:dyDescent="0.3">
      <c r="A77" s="103">
        <v>15</v>
      </c>
      <c r="B77" s="197">
        <f t="array" ref="B77">INDEX('List of Competitors'!U$27:U$46,MATCH($A77,'List of Competitors'!$S$27:$S$46,0))</f>
        <v>0</v>
      </c>
      <c r="C77" s="197">
        <f t="array" ref="C77">INDEX('List of Competitors'!V$27:V$46,MATCH($A77,'List of Competitors'!$S$27:$S$46,0))</f>
        <v>0</v>
      </c>
      <c r="D77" s="197">
        <f t="array" ref="D77">INDEX('List of Competitors'!W$27:W$46,MATCH($A77,'List of Competitors'!$S$27:$S$46,0))</f>
        <v>0</v>
      </c>
      <c r="E77" s="137" t="s">
        <v>70</v>
      </c>
      <c r="F77" s="169" t="e">
        <f t="shared" ref="F77:M77" si="56">AVERAGE(F78:F81)</f>
        <v>#DIV/0!</v>
      </c>
      <c r="G77" s="169" t="e">
        <f t="shared" si="56"/>
        <v>#DIV/0!</v>
      </c>
      <c r="H77" s="169" t="e">
        <f t="shared" si="56"/>
        <v>#DIV/0!</v>
      </c>
      <c r="I77" s="169" t="e">
        <f t="shared" si="56"/>
        <v>#DIV/0!</v>
      </c>
      <c r="J77" s="169" t="e">
        <f t="shared" si="56"/>
        <v>#DIV/0!</v>
      </c>
      <c r="K77" s="169" t="e">
        <f t="shared" si="56"/>
        <v>#DIV/0!</v>
      </c>
      <c r="L77" s="169" t="e">
        <f t="shared" si="56"/>
        <v>#DIV/0!</v>
      </c>
      <c r="M77" s="169" t="e">
        <f t="shared" si="56"/>
        <v>#DIV/0!</v>
      </c>
      <c r="N77" s="139">
        <f>SUM(N78:N81)/IF(N81=0,3,4)</f>
        <v>0</v>
      </c>
      <c r="O77" s="140">
        <f t="shared" ref="O77:T77" si="57">SUM(O78:O81)/IF($N81=0,3,4)</f>
        <v>0</v>
      </c>
      <c r="P77" s="140">
        <f t="shared" si="57"/>
        <v>0</v>
      </c>
      <c r="Q77" s="140">
        <f t="shared" si="57"/>
        <v>0</v>
      </c>
      <c r="R77" s="140">
        <f t="shared" si="57"/>
        <v>0</v>
      </c>
      <c r="S77" s="140">
        <f t="shared" si="57"/>
        <v>0</v>
      </c>
      <c r="T77" s="140">
        <f t="shared" si="57"/>
        <v>0</v>
      </c>
      <c r="U77" s="142">
        <f>SUM(U78:U81)/IF(N81=0,3,4)</f>
        <v>0</v>
      </c>
      <c r="V77" s="175">
        <f>N77-U77</f>
        <v>0</v>
      </c>
      <c r="W77" s="144">
        <f>IF(V77=0,0,IF(ISERROR(RANK(V77,V:V)),"",RANK(X77,X:X)))</f>
        <v>0</v>
      </c>
      <c r="X77" s="145">
        <f>IFERROR(V77+F77/100000+J77/10000000+G77/1000000000,0)</f>
        <v>0</v>
      </c>
    </row>
    <row r="78" spans="1:24" ht="12.75" customHeight="1" x14ac:dyDescent="0.3">
      <c r="A78" s="103"/>
      <c r="B78" s="198"/>
      <c r="C78" s="198"/>
      <c r="D78" s="198"/>
      <c r="E78" s="146" t="s">
        <v>71</v>
      </c>
      <c r="F78" s="147"/>
      <c r="G78" s="147"/>
      <c r="H78" s="147"/>
      <c r="I78" s="147"/>
      <c r="J78" s="147"/>
      <c r="K78" s="147"/>
      <c r="L78" s="147"/>
      <c r="M78" s="147"/>
      <c r="N78" s="148">
        <f t="shared" ref="N78:N81" si="58">SUM(F78:M78)</f>
        <v>0</v>
      </c>
      <c r="O78" s="149"/>
      <c r="P78" s="149"/>
      <c r="Q78" s="149"/>
      <c r="R78" s="149"/>
      <c r="S78" s="149"/>
      <c r="T78" s="149"/>
      <c r="U78" s="151">
        <f t="shared" ref="U78:U81" si="59">SUM(O78:T78)</f>
        <v>0</v>
      </c>
      <c r="V78" s="176"/>
      <c r="W78" s="153"/>
      <c r="X78" s="154"/>
    </row>
    <row r="79" spans="1:24" ht="12.75" customHeight="1" x14ac:dyDescent="0.3">
      <c r="A79" s="103"/>
      <c r="B79" s="177"/>
      <c r="C79" s="177"/>
      <c r="D79" s="177"/>
      <c r="E79" s="146" t="s">
        <v>72</v>
      </c>
      <c r="F79" s="156"/>
      <c r="G79" s="156"/>
      <c r="H79" s="156"/>
      <c r="I79" s="156"/>
      <c r="J79" s="156"/>
      <c r="K79" s="156"/>
      <c r="L79" s="156"/>
      <c r="M79" s="156"/>
      <c r="N79" s="138">
        <f t="shared" si="58"/>
        <v>0</v>
      </c>
      <c r="O79" s="157"/>
      <c r="P79" s="157"/>
      <c r="Q79" s="157"/>
      <c r="R79" s="157"/>
      <c r="S79" s="157"/>
      <c r="T79" s="157"/>
      <c r="U79" s="159">
        <f t="shared" si="59"/>
        <v>0</v>
      </c>
      <c r="V79" s="176"/>
      <c r="W79" s="124" t="str">
        <f>IF(ISERROR(RANK(#REF!,#REF!)),"",RANK(#REF!,#REF!))</f>
        <v/>
      </c>
      <c r="X79" s="160"/>
    </row>
    <row r="80" spans="1:24" ht="12.75" customHeight="1" x14ac:dyDescent="0.3">
      <c r="A80" s="103"/>
      <c r="B80" s="177"/>
      <c r="C80" s="177"/>
      <c r="D80" s="177"/>
      <c r="E80" s="146" t="s">
        <v>73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si="58"/>
        <v>0</v>
      </c>
      <c r="O80" s="149"/>
      <c r="P80" s="149"/>
      <c r="Q80" s="149"/>
      <c r="R80" s="149"/>
      <c r="S80" s="149"/>
      <c r="T80" s="149"/>
      <c r="U80" s="151">
        <f t="shared" si="59"/>
        <v>0</v>
      </c>
      <c r="V80" s="176"/>
      <c r="W80" s="124"/>
      <c r="X80" s="160"/>
    </row>
    <row r="81" spans="1:24" ht="12.75" customHeight="1" x14ac:dyDescent="0.3">
      <c r="A81" s="103"/>
      <c r="B81" s="178"/>
      <c r="C81" s="178"/>
      <c r="D81" s="178"/>
      <c r="E81" s="131" t="s">
        <v>74</v>
      </c>
      <c r="F81" s="179"/>
      <c r="G81" s="179"/>
      <c r="H81" s="179"/>
      <c r="I81" s="179"/>
      <c r="J81" s="179"/>
      <c r="K81" s="179"/>
      <c r="L81" s="179"/>
      <c r="M81" s="179"/>
      <c r="N81" s="189">
        <f t="shared" si="58"/>
        <v>0</v>
      </c>
      <c r="O81" s="181"/>
      <c r="P81" s="181"/>
      <c r="Q81" s="181"/>
      <c r="R81" s="181"/>
      <c r="S81" s="181"/>
      <c r="T81" s="181"/>
      <c r="U81" s="183">
        <f t="shared" si="59"/>
        <v>0</v>
      </c>
      <c r="V81" s="184"/>
      <c r="W81" s="135" t="str">
        <f>IF(ISERROR(RANK(#REF!,#REF!)),"",RANK(#REF!,#REF!))</f>
        <v/>
      </c>
      <c r="X81" s="174"/>
    </row>
    <row r="82" spans="1:24" ht="12.75" customHeight="1" x14ac:dyDescent="0.3">
      <c r="A82" s="103">
        <v>16</v>
      </c>
      <c r="B82" s="197">
        <f t="array" ref="B82">INDEX('List of Competitors'!U$27:U$46,MATCH($A82,'List of Competitors'!$S$27:$S$46,0))</f>
        <v>0</v>
      </c>
      <c r="C82" s="197">
        <f t="array" ref="C82">INDEX('List of Competitors'!V$27:V$46,MATCH($A82,'List of Competitors'!$S$27:$S$46,0))</f>
        <v>0</v>
      </c>
      <c r="D82" s="197">
        <f t="array" ref="D82">INDEX('List of Competitors'!W$27:W$46,MATCH($A82,'List of Competitors'!$S$27:$S$46,0))</f>
        <v>0</v>
      </c>
      <c r="E82" s="137" t="s">
        <v>70</v>
      </c>
      <c r="F82" s="148" t="e">
        <f t="shared" ref="F82:M82" si="60">AVERAGE(F83:F86)</f>
        <v>#DIV/0!</v>
      </c>
      <c r="G82" s="148" t="e">
        <f t="shared" si="60"/>
        <v>#DIV/0!</v>
      </c>
      <c r="H82" s="148" t="e">
        <f t="shared" si="60"/>
        <v>#DIV/0!</v>
      </c>
      <c r="I82" s="148" t="e">
        <f t="shared" si="60"/>
        <v>#DIV/0!</v>
      </c>
      <c r="J82" s="148" t="e">
        <f t="shared" si="60"/>
        <v>#DIV/0!</v>
      </c>
      <c r="K82" s="148" t="e">
        <f t="shared" si="60"/>
        <v>#DIV/0!</v>
      </c>
      <c r="L82" s="148" t="e">
        <f t="shared" si="60"/>
        <v>#DIV/0!</v>
      </c>
      <c r="M82" s="148" t="e">
        <f t="shared" si="60"/>
        <v>#DIV/0!</v>
      </c>
      <c r="N82" s="190">
        <f>SUM(N83:N86)/IF(N86=0,3,4)</f>
        <v>0</v>
      </c>
      <c r="O82" s="186">
        <f t="shared" ref="O82:T82" si="61">SUM(O83:O86)/IF($N86=0,3,4)</f>
        <v>0</v>
      </c>
      <c r="P82" s="186">
        <f t="shared" si="61"/>
        <v>0</v>
      </c>
      <c r="Q82" s="186">
        <f t="shared" si="61"/>
        <v>0</v>
      </c>
      <c r="R82" s="186">
        <f t="shared" si="61"/>
        <v>0</v>
      </c>
      <c r="S82" s="186">
        <f t="shared" si="61"/>
        <v>0</v>
      </c>
      <c r="T82" s="186">
        <f t="shared" si="61"/>
        <v>0</v>
      </c>
      <c r="U82" s="188">
        <f>SUM(U83:U86)/IF(N86=0,3,4)</f>
        <v>0</v>
      </c>
      <c r="V82" s="175">
        <f>N82-U82</f>
        <v>0</v>
      </c>
      <c r="W82" s="144">
        <f>IF(V82=0,0,IF(ISERROR(RANK(V82,V:V)),"",RANK(X82,X:X)))</f>
        <v>0</v>
      </c>
      <c r="X82" s="145">
        <f>IFERROR(V82+F82/100000+J82/10000000+G82/1000000000,0)</f>
        <v>0</v>
      </c>
    </row>
    <row r="83" spans="1:24" ht="12.75" customHeight="1" x14ac:dyDescent="0.3">
      <c r="A83" s="103"/>
      <c r="B83" s="198"/>
      <c r="C83" s="198"/>
      <c r="D83" s="198"/>
      <c r="E83" s="146" t="s">
        <v>71</v>
      </c>
      <c r="F83" s="156"/>
      <c r="G83" s="156"/>
      <c r="H83" s="156"/>
      <c r="I83" s="156"/>
      <c r="J83" s="156"/>
      <c r="K83" s="156"/>
      <c r="L83" s="156"/>
      <c r="M83" s="156"/>
      <c r="N83" s="138">
        <f t="shared" ref="N83:N86" si="62">SUM(F83:M83)</f>
        <v>0</v>
      </c>
      <c r="O83" s="157"/>
      <c r="P83" s="157"/>
      <c r="Q83" s="157"/>
      <c r="R83" s="157"/>
      <c r="S83" s="157"/>
      <c r="T83" s="157"/>
      <c r="U83" s="159">
        <f t="shared" ref="U83:U86" si="63">SUM(O83:T83)</f>
        <v>0</v>
      </c>
      <c r="V83" s="176"/>
      <c r="W83" s="153"/>
      <c r="X83" s="154"/>
    </row>
    <row r="84" spans="1:24" ht="12.75" customHeight="1" x14ac:dyDescent="0.3">
      <c r="A84" s="103"/>
      <c r="B84" s="177"/>
      <c r="C84" s="177"/>
      <c r="D84" s="177"/>
      <c r="E84" s="146" t="s">
        <v>72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si="62"/>
        <v>0</v>
      </c>
      <c r="O84" s="149"/>
      <c r="P84" s="149"/>
      <c r="Q84" s="149"/>
      <c r="R84" s="149"/>
      <c r="S84" s="149"/>
      <c r="T84" s="149"/>
      <c r="U84" s="151">
        <f t="shared" si="63"/>
        <v>0</v>
      </c>
      <c r="V84" s="176"/>
      <c r="W84" s="124" t="str">
        <f>IF(ISERROR(RANK(#REF!,#REF!)),"",RANK(#REF!,#REF!))</f>
        <v/>
      </c>
      <c r="X84" s="160"/>
    </row>
    <row r="85" spans="1:24" ht="12.75" customHeight="1" x14ac:dyDescent="0.3">
      <c r="A85" s="103"/>
      <c r="B85" s="177"/>
      <c r="C85" s="177"/>
      <c r="D85" s="177"/>
      <c r="E85" s="146" t="s">
        <v>73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62"/>
        <v>0</v>
      </c>
      <c r="O85" s="157"/>
      <c r="P85" s="157"/>
      <c r="Q85" s="157"/>
      <c r="R85" s="157"/>
      <c r="S85" s="157"/>
      <c r="T85" s="157"/>
      <c r="U85" s="159">
        <f t="shared" si="63"/>
        <v>0</v>
      </c>
      <c r="V85" s="176"/>
      <c r="W85" s="124"/>
      <c r="X85" s="160"/>
    </row>
    <row r="86" spans="1:24" ht="12.75" customHeight="1" x14ac:dyDescent="0.3">
      <c r="A86" s="103"/>
      <c r="B86" s="178"/>
      <c r="C86" s="178"/>
      <c r="D86" s="178"/>
      <c r="E86" s="131" t="s">
        <v>74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62"/>
        <v>0</v>
      </c>
      <c r="O86" s="164"/>
      <c r="P86" s="164"/>
      <c r="Q86" s="164"/>
      <c r="R86" s="164"/>
      <c r="S86" s="164"/>
      <c r="T86" s="164"/>
      <c r="U86" s="166">
        <f t="shared" si="63"/>
        <v>0</v>
      </c>
      <c r="V86" s="184"/>
      <c r="W86" s="135" t="str">
        <f>IF(ISERROR(RANK(#REF!,#REF!)),"",RANK(#REF!,#REF!))</f>
        <v/>
      </c>
      <c r="X86" s="174"/>
    </row>
    <row r="87" spans="1:24" ht="12.75" customHeight="1" x14ac:dyDescent="0.3">
      <c r="A87" s="103">
        <v>17</v>
      </c>
      <c r="B87" s="197">
        <f t="array" ref="B87">INDEX('List of Competitors'!U$27:U$46,MATCH($A87,'List of Competitors'!$S$27:$S$46,0))</f>
        <v>0</v>
      </c>
      <c r="C87" s="197">
        <f t="array" ref="C87">INDEX('List of Competitors'!V$27:V$46,MATCH($A87,'List of Competitors'!$S$27:$S$46,0))</f>
        <v>0</v>
      </c>
      <c r="D87" s="197">
        <f t="array" ref="D87">INDEX('List of Competitors'!W$27:W$46,MATCH($A87,'List of Competitors'!$S$27:$S$46,0))</f>
        <v>0</v>
      </c>
      <c r="E87" s="137" t="s">
        <v>70</v>
      </c>
      <c r="F87" s="169" t="e">
        <f t="shared" ref="F87:M87" si="64">AVERAGE(F88:F91)</f>
        <v>#DIV/0!</v>
      </c>
      <c r="G87" s="169" t="e">
        <f t="shared" si="64"/>
        <v>#DIV/0!</v>
      </c>
      <c r="H87" s="169" t="e">
        <f t="shared" si="64"/>
        <v>#DIV/0!</v>
      </c>
      <c r="I87" s="169" t="e">
        <f t="shared" si="64"/>
        <v>#DIV/0!</v>
      </c>
      <c r="J87" s="169" t="e">
        <f t="shared" si="64"/>
        <v>#DIV/0!</v>
      </c>
      <c r="K87" s="169" t="e">
        <f t="shared" si="64"/>
        <v>#DIV/0!</v>
      </c>
      <c r="L87" s="169" t="e">
        <f t="shared" si="64"/>
        <v>#DIV/0!</v>
      </c>
      <c r="M87" s="169" t="e">
        <f t="shared" si="64"/>
        <v>#DIV/0!</v>
      </c>
      <c r="N87" s="139">
        <f>SUM(N88:N91)/IF(N91=0,3,4)</f>
        <v>0</v>
      </c>
      <c r="O87" s="140">
        <f t="shared" ref="O87:T87" si="65">SUM(O88:O91)/IF($N91=0,3,4)</f>
        <v>0</v>
      </c>
      <c r="P87" s="140">
        <f t="shared" si="65"/>
        <v>0</v>
      </c>
      <c r="Q87" s="140">
        <f t="shared" si="65"/>
        <v>0</v>
      </c>
      <c r="R87" s="140">
        <f t="shared" si="65"/>
        <v>0</v>
      </c>
      <c r="S87" s="140">
        <f t="shared" si="65"/>
        <v>0</v>
      </c>
      <c r="T87" s="140">
        <f t="shared" si="65"/>
        <v>0</v>
      </c>
      <c r="U87" s="142">
        <f>SUM(U88:U91)/IF(N91=0,3,4)</f>
        <v>0</v>
      </c>
      <c r="V87" s="175">
        <f>N87-U87</f>
        <v>0</v>
      </c>
      <c r="W87" s="144">
        <f>IF(V87=0,0,IF(ISERROR(RANK(V87,V:V)),"",RANK(X87,X:X)))</f>
        <v>0</v>
      </c>
      <c r="X87" s="145">
        <f>IFERROR(V87+F87/100000+J87/10000000+G87/1000000000,0)</f>
        <v>0</v>
      </c>
    </row>
    <row r="88" spans="1:24" ht="12.75" customHeight="1" x14ac:dyDescent="0.3">
      <c r="A88" s="103"/>
      <c r="B88" s="198"/>
      <c r="C88" s="198"/>
      <c r="D88" s="198"/>
      <c r="E88" s="146" t="s">
        <v>71</v>
      </c>
      <c r="F88" s="147"/>
      <c r="G88" s="147"/>
      <c r="H88" s="147"/>
      <c r="I88" s="147"/>
      <c r="J88" s="147"/>
      <c r="K88" s="147"/>
      <c r="L88" s="147"/>
      <c r="M88" s="147"/>
      <c r="N88" s="148">
        <f t="shared" ref="N88:N91" si="66">SUM(F88:M88)</f>
        <v>0</v>
      </c>
      <c r="O88" s="149"/>
      <c r="P88" s="149"/>
      <c r="Q88" s="149"/>
      <c r="R88" s="149"/>
      <c r="S88" s="149"/>
      <c r="T88" s="149"/>
      <c r="U88" s="151">
        <f t="shared" ref="U88:U91" si="67">SUM(O88:T88)</f>
        <v>0</v>
      </c>
      <c r="V88" s="176"/>
      <c r="W88" s="153"/>
      <c r="X88" s="154"/>
    </row>
    <row r="89" spans="1:24" ht="12.75" customHeight="1" x14ac:dyDescent="0.3">
      <c r="A89" s="103"/>
      <c r="B89" s="177"/>
      <c r="C89" s="177"/>
      <c r="D89" s="177"/>
      <c r="E89" s="146" t="s">
        <v>72</v>
      </c>
      <c r="F89" s="156"/>
      <c r="G89" s="156"/>
      <c r="H89" s="156"/>
      <c r="I89" s="156"/>
      <c r="J89" s="156"/>
      <c r="K89" s="156"/>
      <c r="L89" s="156"/>
      <c r="M89" s="156"/>
      <c r="N89" s="138">
        <f t="shared" si="66"/>
        <v>0</v>
      </c>
      <c r="O89" s="157"/>
      <c r="P89" s="157"/>
      <c r="Q89" s="157"/>
      <c r="R89" s="157"/>
      <c r="S89" s="157"/>
      <c r="T89" s="157"/>
      <c r="U89" s="159">
        <f t="shared" si="67"/>
        <v>0</v>
      </c>
      <c r="V89" s="176"/>
      <c r="W89" s="124" t="str">
        <f>IF(ISERROR(RANK(#REF!,#REF!)),"",RANK(#REF!,#REF!))</f>
        <v/>
      </c>
      <c r="X89" s="160"/>
    </row>
    <row r="90" spans="1:24" ht="12.75" customHeight="1" x14ac:dyDescent="0.3">
      <c r="A90" s="103"/>
      <c r="B90" s="177"/>
      <c r="C90" s="177"/>
      <c r="D90" s="177"/>
      <c r="E90" s="146" t="s">
        <v>73</v>
      </c>
      <c r="F90" s="147"/>
      <c r="G90" s="147"/>
      <c r="H90" s="147"/>
      <c r="I90" s="147"/>
      <c r="J90" s="147"/>
      <c r="K90" s="147"/>
      <c r="L90" s="147"/>
      <c r="M90" s="147"/>
      <c r="N90" s="148">
        <f t="shared" si="66"/>
        <v>0</v>
      </c>
      <c r="O90" s="149"/>
      <c r="P90" s="149"/>
      <c r="Q90" s="149"/>
      <c r="R90" s="149"/>
      <c r="S90" s="149"/>
      <c r="T90" s="149"/>
      <c r="U90" s="151">
        <f t="shared" si="67"/>
        <v>0</v>
      </c>
      <c r="V90" s="176"/>
      <c r="W90" s="124"/>
      <c r="X90" s="160"/>
    </row>
    <row r="91" spans="1:24" ht="12.75" customHeight="1" x14ac:dyDescent="0.3">
      <c r="A91" s="103"/>
      <c r="B91" s="178"/>
      <c r="C91" s="178"/>
      <c r="D91" s="178"/>
      <c r="E91" s="131" t="s">
        <v>74</v>
      </c>
      <c r="F91" s="179"/>
      <c r="G91" s="179"/>
      <c r="H91" s="179"/>
      <c r="I91" s="179"/>
      <c r="J91" s="179"/>
      <c r="K91" s="179"/>
      <c r="L91" s="179"/>
      <c r="M91" s="179"/>
      <c r="N91" s="189">
        <f t="shared" si="66"/>
        <v>0</v>
      </c>
      <c r="O91" s="181"/>
      <c r="P91" s="181"/>
      <c r="Q91" s="181"/>
      <c r="R91" s="181"/>
      <c r="S91" s="181"/>
      <c r="T91" s="181"/>
      <c r="U91" s="183">
        <f t="shared" si="67"/>
        <v>0</v>
      </c>
      <c r="V91" s="184"/>
      <c r="W91" s="135" t="str">
        <f>IF(ISERROR(RANK(#REF!,#REF!)),"",RANK(#REF!,#REF!))</f>
        <v/>
      </c>
      <c r="X91" s="174"/>
    </row>
    <row r="92" spans="1:24" ht="12.75" customHeight="1" x14ac:dyDescent="0.3">
      <c r="A92" s="103">
        <v>18</v>
      </c>
      <c r="B92" s="197">
        <f t="array" ref="B92">INDEX('List of Competitors'!U$27:U$46,MATCH($A92,'List of Competitors'!$S$27:$S$46,0))</f>
        <v>0</v>
      </c>
      <c r="C92" s="197">
        <f t="array" ref="C92">INDEX('List of Competitors'!V$27:V$46,MATCH($A92,'List of Competitors'!$S$27:$S$46,0))</f>
        <v>0</v>
      </c>
      <c r="D92" s="197">
        <f t="array" ref="D92">INDEX('List of Competitors'!W$27:W$46,MATCH($A92,'List of Competitors'!$S$27:$S$46,0))</f>
        <v>0</v>
      </c>
      <c r="E92" s="137" t="s">
        <v>70</v>
      </c>
      <c r="F92" s="148" t="e">
        <f t="shared" ref="F92:M92" si="68">AVERAGE(F93:F96)</f>
        <v>#DIV/0!</v>
      </c>
      <c r="G92" s="148" t="e">
        <f t="shared" si="68"/>
        <v>#DIV/0!</v>
      </c>
      <c r="H92" s="148" t="e">
        <f t="shared" si="68"/>
        <v>#DIV/0!</v>
      </c>
      <c r="I92" s="148" t="e">
        <f t="shared" si="68"/>
        <v>#DIV/0!</v>
      </c>
      <c r="J92" s="148" t="e">
        <f t="shared" si="68"/>
        <v>#DIV/0!</v>
      </c>
      <c r="K92" s="148" t="e">
        <f t="shared" si="68"/>
        <v>#DIV/0!</v>
      </c>
      <c r="L92" s="148" t="e">
        <f t="shared" si="68"/>
        <v>#DIV/0!</v>
      </c>
      <c r="M92" s="148" t="e">
        <f t="shared" si="68"/>
        <v>#DIV/0!</v>
      </c>
      <c r="N92" s="190">
        <f>SUM(N93:N96)/IF(N96=0,3,4)</f>
        <v>0</v>
      </c>
      <c r="O92" s="186">
        <f t="shared" ref="O92:T92" si="69">SUM(O93:O96)/IF($N96=0,3,4)</f>
        <v>0</v>
      </c>
      <c r="P92" s="186">
        <f t="shared" si="69"/>
        <v>0</v>
      </c>
      <c r="Q92" s="186">
        <f t="shared" si="69"/>
        <v>0</v>
      </c>
      <c r="R92" s="186">
        <f t="shared" si="69"/>
        <v>0</v>
      </c>
      <c r="S92" s="186">
        <f t="shared" si="69"/>
        <v>0</v>
      </c>
      <c r="T92" s="186">
        <f t="shared" si="69"/>
        <v>0</v>
      </c>
      <c r="U92" s="188">
        <f>SUM(U93:U96)/IF(N96=0,3,4)</f>
        <v>0</v>
      </c>
      <c r="V92" s="175">
        <f>N92-U92</f>
        <v>0</v>
      </c>
      <c r="W92" s="144">
        <f>IF(V92=0,0,IF(ISERROR(RANK(V92,V:V)),"",RANK(X92,X:X)))</f>
        <v>0</v>
      </c>
      <c r="X92" s="145">
        <f>IFERROR(V92+F92/100000+J92/10000000+G92/1000000000,0)</f>
        <v>0</v>
      </c>
    </row>
    <row r="93" spans="1:24" ht="12.75" customHeight="1" x14ac:dyDescent="0.3">
      <c r="A93" s="103"/>
      <c r="B93" s="198"/>
      <c r="C93" s="198"/>
      <c r="D93" s="198"/>
      <c r="E93" s="146" t="s">
        <v>71</v>
      </c>
      <c r="F93" s="156"/>
      <c r="G93" s="156"/>
      <c r="H93" s="156"/>
      <c r="I93" s="156"/>
      <c r="J93" s="156"/>
      <c r="K93" s="156"/>
      <c r="L93" s="156"/>
      <c r="M93" s="156"/>
      <c r="N93" s="138">
        <f t="shared" ref="N93:N96" si="70">SUM(F93:M93)</f>
        <v>0</v>
      </c>
      <c r="O93" s="157"/>
      <c r="P93" s="157"/>
      <c r="Q93" s="157"/>
      <c r="R93" s="157"/>
      <c r="S93" s="157"/>
      <c r="T93" s="157"/>
      <c r="U93" s="159">
        <f t="shared" ref="U93:U96" si="71">SUM(O93:T93)</f>
        <v>0</v>
      </c>
      <c r="V93" s="176"/>
      <c r="W93" s="153"/>
      <c r="X93" s="154"/>
    </row>
    <row r="94" spans="1:24" ht="12.75" customHeight="1" x14ac:dyDescent="0.3">
      <c r="A94" s="103"/>
      <c r="B94" s="177"/>
      <c r="C94" s="177"/>
      <c r="D94" s="177"/>
      <c r="E94" s="146" t="s">
        <v>72</v>
      </c>
      <c r="F94" s="147"/>
      <c r="G94" s="147"/>
      <c r="H94" s="147"/>
      <c r="I94" s="147"/>
      <c r="J94" s="147"/>
      <c r="K94" s="147"/>
      <c r="L94" s="147"/>
      <c r="M94" s="147"/>
      <c r="N94" s="148">
        <f t="shared" si="70"/>
        <v>0</v>
      </c>
      <c r="O94" s="149"/>
      <c r="P94" s="149"/>
      <c r="Q94" s="149"/>
      <c r="R94" s="149"/>
      <c r="S94" s="149"/>
      <c r="T94" s="149"/>
      <c r="U94" s="151">
        <f t="shared" si="71"/>
        <v>0</v>
      </c>
      <c r="V94" s="176"/>
      <c r="W94" s="124" t="str">
        <f>IF(ISERROR(RANK(#REF!,#REF!)),"",RANK(#REF!,#REF!))</f>
        <v/>
      </c>
      <c r="X94" s="160"/>
    </row>
    <row r="95" spans="1:24" ht="12.75" customHeight="1" x14ac:dyDescent="0.3">
      <c r="A95" s="103"/>
      <c r="B95" s="177"/>
      <c r="C95" s="177"/>
      <c r="D95" s="177"/>
      <c r="E95" s="146" t="s">
        <v>73</v>
      </c>
      <c r="F95" s="156"/>
      <c r="G95" s="156"/>
      <c r="H95" s="156"/>
      <c r="I95" s="156"/>
      <c r="J95" s="156"/>
      <c r="K95" s="156"/>
      <c r="L95" s="156"/>
      <c r="M95" s="156"/>
      <c r="N95" s="138">
        <f t="shared" si="70"/>
        <v>0</v>
      </c>
      <c r="O95" s="157"/>
      <c r="P95" s="157"/>
      <c r="Q95" s="157"/>
      <c r="R95" s="157"/>
      <c r="S95" s="157"/>
      <c r="T95" s="157"/>
      <c r="U95" s="159">
        <f t="shared" si="71"/>
        <v>0</v>
      </c>
      <c r="V95" s="176"/>
      <c r="W95" s="124"/>
      <c r="X95" s="160"/>
    </row>
    <row r="96" spans="1:24" ht="12.75" customHeight="1" x14ac:dyDescent="0.3">
      <c r="A96" s="103"/>
      <c r="B96" s="178"/>
      <c r="C96" s="178"/>
      <c r="D96" s="178"/>
      <c r="E96" s="131" t="s">
        <v>74</v>
      </c>
      <c r="F96" s="162"/>
      <c r="G96" s="162"/>
      <c r="H96" s="162"/>
      <c r="I96" s="162"/>
      <c r="J96" s="162"/>
      <c r="K96" s="162"/>
      <c r="L96" s="162"/>
      <c r="M96" s="162"/>
      <c r="N96" s="163">
        <f t="shared" si="70"/>
        <v>0</v>
      </c>
      <c r="O96" s="164"/>
      <c r="P96" s="164"/>
      <c r="Q96" s="164"/>
      <c r="R96" s="164"/>
      <c r="S96" s="164"/>
      <c r="T96" s="164"/>
      <c r="U96" s="166">
        <f t="shared" si="71"/>
        <v>0</v>
      </c>
      <c r="V96" s="184"/>
      <c r="W96" s="135" t="str">
        <f>IF(ISERROR(RANK(#REF!,#REF!)),"",RANK(#REF!,#REF!))</f>
        <v/>
      </c>
      <c r="X96" s="174"/>
    </row>
    <row r="97" spans="1:24" ht="12.75" customHeight="1" x14ac:dyDescent="0.3">
      <c r="A97" s="103">
        <v>19</v>
      </c>
      <c r="B97" s="197">
        <f t="array" ref="B97">INDEX('List of Competitors'!U$27:U$46,MATCH($A97,'List of Competitors'!$S$27:$S$46,0))</f>
        <v>0</v>
      </c>
      <c r="C97" s="197">
        <f t="array" ref="C97">INDEX('List of Competitors'!V$27:V$46,MATCH($A97,'List of Competitors'!$S$27:$S$46,0))</f>
        <v>0</v>
      </c>
      <c r="D97" s="197">
        <f t="array" ref="D97">INDEX('List of Competitors'!W$27:W$46,MATCH($A97,'List of Competitors'!$S$27:$S$46,0))</f>
        <v>0</v>
      </c>
      <c r="E97" s="137" t="s">
        <v>70</v>
      </c>
      <c r="F97" s="169" t="e">
        <f t="shared" ref="F97:M97" si="72">AVERAGE(F98:F101)</f>
        <v>#DIV/0!</v>
      </c>
      <c r="G97" s="169" t="e">
        <f t="shared" si="72"/>
        <v>#DIV/0!</v>
      </c>
      <c r="H97" s="169" t="e">
        <f t="shared" si="72"/>
        <v>#DIV/0!</v>
      </c>
      <c r="I97" s="169" t="e">
        <f t="shared" si="72"/>
        <v>#DIV/0!</v>
      </c>
      <c r="J97" s="169" t="e">
        <f t="shared" si="72"/>
        <v>#DIV/0!</v>
      </c>
      <c r="K97" s="169" t="e">
        <f t="shared" si="72"/>
        <v>#DIV/0!</v>
      </c>
      <c r="L97" s="169" t="e">
        <f t="shared" si="72"/>
        <v>#DIV/0!</v>
      </c>
      <c r="M97" s="169" t="e">
        <f t="shared" si="72"/>
        <v>#DIV/0!</v>
      </c>
      <c r="N97" s="139">
        <f>SUM(N98:N101)/IF(N101=0,3,4)</f>
        <v>0</v>
      </c>
      <c r="O97" s="140">
        <f t="shared" ref="O97:T97" si="73">SUM(O98:O101)/IF($N101=0,3,4)</f>
        <v>0</v>
      </c>
      <c r="P97" s="140">
        <f t="shared" si="73"/>
        <v>0</v>
      </c>
      <c r="Q97" s="140">
        <f t="shared" si="73"/>
        <v>0</v>
      </c>
      <c r="R97" s="140">
        <f t="shared" si="73"/>
        <v>0</v>
      </c>
      <c r="S97" s="140">
        <f t="shared" si="73"/>
        <v>0</v>
      </c>
      <c r="T97" s="140">
        <f t="shared" si="73"/>
        <v>0</v>
      </c>
      <c r="U97" s="142">
        <f>SUM(U98:U101)/IF(N101=0,3,4)</f>
        <v>0</v>
      </c>
      <c r="V97" s="175">
        <f>N97-U97</f>
        <v>0</v>
      </c>
      <c r="W97" s="144">
        <f>IF(V97=0,0,IF(ISERROR(RANK(V97,V:V)),"",RANK(X97,X:X)))</f>
        <v>0</v>
      </c>
      <c r="X97" s="145">
        <f>IFERROR(V97+F97/100000+J97/10000000+G97/1000000000,0)</f>
        <v>0</v>
      </c>
    </row>
    <row r="98" spans="1:24" ht="12.75" customHeight="1" x14ac:dyDescent="0.3">
      <c r="A98" s="103"/>
      <c r="B98" s="198"/>
      <c r="C98" s="198"/>
      <c r="D98" s="198"/>
      <c r="E98" s="146" t="s">
        <v>71</v>
      </c>
      <c r="F98" s="147"/>
      <c r="G98" s="147"/>
      <c r="H98" s="147"/>
      <c r="I98" s="147"/>
      <c r="J98" s="147"/>
      <c r="K98" s="147"/>
      <c r="L98" s="147"/>
      <c r="M98" s="147"/>
      <c r="N98" s="148">
        <f t="shared" ref="N98:N101" si="74">SUM(F98:M98)</f>
        <v>0</v>
      </c>
      <c r="O98" s="149"/>
      <c r="P98" s="149"/>
      <c r="Q98" s="149"/>
      <c r="R98" s="149"/>
      <c r="S98" s="149"/>
      <c r="T98" s="149"/>
      <c r="U98" s="151">
        <f t="shared" ref="U98:U101" si="75">SUM(O98:T98)</f>
        <v>0</v>
      </c>
      <c r="V98" s="176"/>
      <c r="W98" s="153"/>
      <c r="X98" s="154"/>
    </row>
    <row r="99" spans="1:24" ht="12.75" customHeight="1" x14ac:dyDescent="0.3">
      <c r="A99" s="103"/>
      <c r="B99" s="177"/>
      <c r="C99" s="177"/>
      <c r="D99" s="177"/>
      <c r="E99" s="146" t="s">
        <v>72</v>
      </c>
      <c r="F99" s="156"/>
      <c r="G99" s="156"/>
      <c r="H99" s="156"/>
      <c r="I99" s="156"/>
      <c r="J99" s="156"/>
      <c r="K99" s="156"/>
      <c r="L99" s="156"/>
      <c r="M99" s="156"/>
      <c r="N99" s="138">
        <f t="shared" si="74"/>
        <v>0</v>
      </c>
      <c r="O99" s="157"/>
      <c r="P99" s="157"/>
      <c r="Q99" s="157"/>
      <c r="R99" s="157"/>
      <c r="S99" s="157"/>
      <c r="T99" s="157"/>
      <c r="U99" s="159">
        <f t="shared" si="75"/>
        <v>0</v>
      </c>
      <c r="V99" s="176"/>
      <c r="W99" s="124" t="str">
        <f>IF(ISERROR(RANK(#REF!,#REF!)),"",RANK(#REF!,#REF!))</f>
        <v/>
      </c>
      <c r="X99" s="160"/>
    </row>
    <row r="100" spans="1:24" ht="12.75" customHeight="1" x14ac:dyDescent="0.3">
      <c r="A100" s="103"/>
      <c r="B100" s="177"/>
      <c r="C100" s="177"/>
      <c r="D100" s="177"/>
      <c r="E100" s="146" t="s">
        <v>73</v>
      </c>
      <c r="F100" s="147"/>
      <c r="G100" s="147"/>
      <c r="H100" s="147"/>
      <c r="I100" s="147"/>
      <c r="J100" s="147"/>
      <c r="K100" s="147"/>
      <c r="L100" s="147"/>
      <c r="M100" s="147"/>
      <c r="N100" s="148">
        <f t="shared" si="74"/>
        <v>0</v>
      </c>
      <c r="O100" s="149"/>
      <c r="P100" s="149"/>
      <c r="Q100" s="149"/>
      <c r="R100" s="149"/>
      <c r="S100" s="149"/>
      <c r="T100" s="149"/>
      <c r="U100" s="151">
        <f t="shared" si="75"/>
        <v>0</v>
      </c>
      <c r="V100" s="176"/>
      <c r="W100" s="124"/>
      <c r="X100" s="160"/>
    </row>
    <row r="101" spans="1:24" ht="12.75" customHeight="1" x14ac:dyDescent="0.3">
      <c r="A101" s="103"/>
      <c r="B101" s="178"/>
      <c r="C101" s="178"/>
      <c r="D101" s="178"/>
      <c r="E101" s="131" t="s">
        <v>74</v>
      </c>
      <c r="F101" s="179"/>
      <c r="G101" s="179"/>
      <c r="H101" s="179"/>
      <c r="I101" s="179"/>
      <c r="J101" s="179"/>
      <c r="K101" s="179"/>
      <c r="L101" s="179"/>
      <c r="M101" s="179"/>
      <c r="N101" s="189">
        <f t="shared" si="74"/>
        <v>0</v>
      </c>
      <c r="O101" s="181"/>
      <c r="P101" s="181"/>
      <c r="Q101" s="181"/>
      <c r="R101" s="181"/>
      <c r="S101" s="181"/>
      <c r="T101" s="181"/>
      <c r="U101" s="183">
        <f t="shared" si="75"/>
        <v>0</v>
      </c>
      <c r="V101" s="184"/>
      <c r="W101" s="135" t="str">
        <f>IF(ISERROR(RANK(#REF!,#REF!)),"",RANK(#REF!,#REF!))</f>
        <v/>
      </c>
      <c r="X101" s="174"/>
    </row>
    <row r="102" spans="1:24" ht="12.75" customHeight="1" x14ac:dyDescent="0.3">
      <c r="A102" s="103">
        <v>20</v>
      </c>
      <c r="B102" s="197">
        <f t="array" ref="B102">INDEX('List of Competitors'!U$27:U$46,MATCH($A102,'List of Competitors'!$S$27:$S$46,0))</f>
        <v>0</v>
      </c>
      <c r="C102" s="197">
        <f t="array" ref="C102">INDEX('List of Competitors'!V$27:V$46,MATCH($A102,'List of Competitors'!$S$27:$S$46,0))</f>
        <v>0</v>
      </c>
      <c r="D102" s="197">
        <f t="array" ref="D102">INDEX('List of Competitors'!W$27:W$46,MATCH($A102,'List of Competitors'!$S$27:$S$46,0))</f>
        <v>0</v>
      </c>
      <c r="E102" s="137" t="s">
        <v>70</v>
      </c>
      <c r="F102" s="148" t="e">
        <f t="shared" ref="F102:M102" si="76">AVERAGE(F103:F106)</f>
        <v>#DIV/0!</v>
      </c>
      <c r="G102" s="148" t="e">
        <f t="shared" si="76"/>
        <v>#DIV/0!</v>
      </c>
      <c r="H102" s="148" t="e">
        <f t="shared" si="76"/>
        <v>#DIV/0!</v>
      </c>
      <c r="I102" s="148" t="e">
        <f t="shared" si="76"/>
        <v>#DIV/0!</v>
      </c>
      <c r="J102" s="148" t="e">
        <f t="shared" si="76"/>
        <v>#DIV/0!</v>
      </c>
      <c r="K102" s="148" t="e">
        <f t="shared" si="76"/>
        <v>#DIV/0!</v>
      </c>
      <c r="L102" s="148" t="e">
        <f t="shared" si="76"/>
        <v>#DIV/0!</v>
      </c>
      <c r="M102" s="148" t="e">
        <f t="shared" si="76"/>
        <v>#DIV/0!</v>
      </c>
      <c r="N102" s="190">
        <f>SUM(N103:N106)/IF(N106=0,3,4)</f>
        <v>0</v>
      </c>
      <c r="O102" s="186">
        <f t="shared" ref="O102:T102" si="77">SUM(O103:O106)/IF($N106=0,3,4)</f>
        <v>0</v>
      </c>
      <c r="P102" s="186">
        <f t="shared" si="77"/>
        <v>0</v>
      </c>
      <c r="Q102" s="186">
        <f t="shared" si="77"/>
        <v>0</v>
      </c>
      <c r="R102" s="186">
        <f t="shared" si="77"/>
        <v>0</v>
      </c>
      <c r="S102" s="186">
        <f t="shared" si="77"/>
        <v>0</v>
      </c>
      <c r="T102" s="186">
        <f t="shared" si="77"/>
        <v>0</v>
      </c>
      <c r="U102" s="188">
        <f>SUM(U103:U106)/IF(N106=0,3,4)</f>
        <v>0</v>
      </c>
      <c r="V102" s="175">
        <f>N102-U102</f>
        <v>0</v>
      </c>
      <c r="W102" s="144">
        <f>IF(V102=0,0,IF(ISERROR(RANK(V102,V:V)),"",RANK(X102,X:X)))</f>
        <v>0</v>
      </c>
      <c r="X102" s="145">
        <f>IFERROR(V102+F102/100000+J102/10000000+G102/1000000000,0)</f>
        <v>0</v>
      </c>
    </row>
    <row r="103" spans="1:24" ht="12.75" customHeight="1" x14ac:dyDescent="0.3">
      <c r="A103" s="103"/>
      <c r="B103" s="198"/>
      <c r="C103" s="198"/>
      <c r="D103" s="198"/>
      <c r="E103" s="146" t="s">
        <v>71</v>
      </c>
      <c r="F103" s="156"/>
      <c r="G103" s="156"/>
      <c r="H103" s="156"/>
      <c r="I103" s="156"/>
      <c r="J103" s="156"/>
      <c r="K103" s="156"/>
      <c r="L103" s="156"/>
      <c r="M103" s="156"/>
      <c r="N103" s="138">
        <f t="shared" ref="N103:N106" si="78">SUM(F103:M103)</f>
        <v>0</v>
      </c>
      <c r="O103" s="157"/>
      <c r="P103" s="157"/>
      <c r="Q103" s="157"/>
      <c r="R103" s="157"/>
      <c r="S103" s="157"/>
      <c r="T103" s="157"/>
      <c r="U103" s="159">
        <f t="shared" ref="U103:U106" si="79">SUM(O103:T103)</f>
        <v>0</v>
      </c>
      <c r="V103" s="176"/>
      <c r="W103" s="153"/>
      <c r="X103" s="170"/>
    </row>
    <row r="104" spans="1:24" ht="12.75" customHeight="1" x14ac:dyDescent="0.3">
      <c r="A104" s="103"/>
      <c r="B104" s="177"/>
      <c r="C104" s="177"/>
      <c r="D104" s="177"/>
      <c r="E104" s="146" t="s">
        <v>72</v>
      </c>
      <c r="F104" s="147"/>
      <c r="G104" s="147"/>
      <c r="H104" s="147"/>
      <c r="I104" s="147"/>
      <c r="J104" s="147"/>
      <c r="K104" s="147"/>
      <c r="L104" s="147"/>
      <c r="M104" s="147"/>
      <c r="N104" s="148">
        <f t="shared" si="78"/>
        <v>0</v>
      </c>
      <c r="O104" s="149"/>
      <c r="P104" s="149"/>
      <c r="Q104" s="149"/>
      <c r="R104" s="149"/>
      <c r="S104" s="149"/>
      <c r="T104" s="149"/>
      <c r="U104" s="151">
        <f t="shared" si="79"/>
        <v>0</v>
      </c>
      <c r="V104" s="176"/>
      <c r="W104" s="124" t="str">
        <f>IF(ISERROR(RANK(#REF!,#REF!)),"",RANK(#REF!,#REF!))</f>
        <v/>
      </c>
      <c r="X104" s="125"/>
    </row>
    <row r="105" spans="1:24" ht="12.75" customHeight="1" x14ac:dyDescent="0.3">
      <c r="A105" s="103"/>
      <c r="B105" s="177"/>
      <c r="C105" s="177"/>
      <c r="D105" s="177"/>
      <c r="E105" s="146" t="s">
        <v>73</v>
      </c>
      <c r="F105" s="156"/>
      <c r="G105" s="156"/>
      <c r="H105" s="156"/>
      <c r="I105" s="156"/>
      <c r="J105" s="156"/>
      <c r="K105" s="156"/>
      <c r="L105" s="156"/>
      <c r="M105" s="156"/>
      <c r="N105" s="138">
        <f t="shared" si="78"/>
        <v>0</v>
      </c>
      <c r="O105" s="157"/>
      <c r="P105" s="157"/>
      <c r="Q105" s="157"/>
      <c r="R105" s="157"/>
      <c r="S105" s="157"/>
      <c r="T105" s="157"/>
      <c r="U105" s="159">
        <f t="shared" si="79"/>
        <v>0</v>
      </c>
      <c r="V105" s="176"/>
      <c r="W105" s="124"/>
      <c r="X105" s="125"/>
    </row>
    <row r="106" spans="1:24" ht="12.75" customHeight="1" x14ac:dyDescent="0.3">
      <c r="A106" s="103"/>
      <c r="B106" s="178"/>
      <c r="C106" s="178"/>
      <c r="D106" s="178"/>
      <c r="E106" s="131" t="s">
        <v>74</v>
      </c>
      <c r="F106" s="162"/>
      <c r="G106" s="162"/>
      <c r="H106" s="162"/>
      <c r="I106" s="162"/>
      <c r="J106" s="162"/>
      <c r="K106" s="162"/>
      <c r="L106" s="162"/>
      <c r="M106" s="162"/>
      <c r="N106" s="163">
        <f t="shared" si="78"/>
        <v>0</v>
      </c>
      <c r="O106" s="164"/>
      <c r="P106" s="164"/>
      <c r="Q106" s="164"/>
      <c r="R106" s="164"/>
      <c r="S106" s="164"/>
      <c r="T106" s="164"/>
      <c r="U106" s="166">
        <f t="shared" si="79"/>
        <v>0</v>
      </c>
      <c r="V106" s="184"/>
      <c r="W106" s="135" t="str">
        <f>IF(ISERROR(RANK(#REF!,#REF!)),"",RANK(#REF!,#REF!))</f>
        <v/>
      </c>
      <c r="X106" s="173"/>
    </row>
    <row r="107" spans="1:24" ht="9.75" customHeight="1" x14ac:dyDescent="0.3">
      <c r="A107" s="103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</row>
  </sheetData>
  <mergeCells count="61">
    <mergeCell ref="B97:B98"/>
    <mergeCell ref="B92:B93"/>
    <mergeCell ref="C92:C93"/>
    <mergeCell ref="D92:D93"/>
    <mergeCell ref="B77:B78"/>
    <mergeCell ref="C77:C78"/>
    <mergeCell ref="D77:D78"/>
    <mergeCell ref="B82:B83"/>
    <mergeCell ref="C82:C83"/>
    <mergeCell ref="D82:D83"/>
    <mergeCell ref="B87:B88"/>
    <mergeCell ref="C87:C88"/>
    <mergeCell ref="B67:B68"/>
    <mergeCell ref="C67:C68"/>
    <mergeCell ref="B57:B58"/>
    <mergeCell ref="C57:C58"/>
    <mergeCell ref="D27:D28"/>
    <mergeCell ref="B32:B33"/>
    <mergeCell ref="C32:C33"/>
    <mergeCell ref="D32:D33"/>
    <mergeCell ref="C47:C48"/>
    <mergeCell ref="D47:D48"/>
    <mergeCell ref="B52:B53"/>
    <mergeCell ref="C52:C53"/>
    <mergeCell ref="D52:D53"/>
    <mergeCell ref="B37:B38"/>
    <mergeCell ref="C37:C38"/>
    <mergeCell ref="D37:D38"/>
    <mergeCell ref="B17:B18"/>
    <mergeCell ref="C17:C18"/>
    <mergeCell ref="D17:D18"/>
    <mergeCell ref="B22:B23"/>
    <mergeCell ref="C22:C23"/>
    <mergeCell ref="D22:D23"/>
    <mergeCell ref="B7:B8"/>
    <mergeCell ref="C7:C8"/>
    <mergeCell ref="D7:D8"/>
    <mergeCell ref="B12:B13"/>
    <mergeCell ref="C12:C13"/>
    <mergeCell ref="D12:D13"/>
    <mergeCell ref="O4:U4"/>
    <mergeCell ref="C97:C98"/>
    <mergeCell ref="D97:D98"/>
    <mergeCell ref="B102:B103"/>
    <mergeCell ref="C102:C103"/>
    <mergeCell ref="D102:D103"/>
    <mergeCell ref="D87:D88"/>
    <mergeCell ref="D67:D68"/>
    <mergeCell ref="B72:B73"/>
    <mergeCell ref="C72:C73"/>
    <mergeCell ref="D72:D73"/>
    <mergeCell ref="D57:D58"/>
    <mergeCell ref="B62:B63"/>
    <mergeCell ref="C62:C63"/>
    <mergeCell ref="D62:D63"/>
    <mergeCell ref="B47:B48"/>
    <mergeCell ref="B42:B43"/>
    <mergeCell ref="C42:C43"/>
    <mergeCell ref="D42:D43"/>
    <mergeCell ref="B27:B28"/>
    <mergeCell ref="C27:C28"/>
  </mergeCells>
  <dataValidations count="2">
    <dataValidation type="decimal" allowBlank="1" showErrorMessage="1" sqref="F7:T7 F8:M11 F12:T12 F13:M16 F17:T17 F18:M21 F22:T22 F23:M26 F27:T27 F28:M31 F32:T32 F33:M36 F37:T37 F38:M41 F42:T42 F43:M46 F47:T47 F48:M51 F52:T52 F53:M56 F57:T57 F58:M61 F62:T62 F63:M66 F67:T67 F68:M71 F72:T72 F73:M76 F77:T77 F78:M81 F82:T82 F83:M86 F87:T87 F88:M91 F92:T92 F93:M96 F97:T97 F98:M101 F102:T102 F103:M106">
      <formula1>-0.1</formula1>
      <formula2>25.1</formula2>
    </dataValidation>
    <dataValidation type="decimal" allowBlank="1" showErrorMessage="1" sqref="O8:T11 O13:T16 O18:T21 O23:T26 O28:T31 O33:T36 O38:T41 O43:T46 O48:T51 O53:T56 O58:T61 O63:T66 O68:T71 O73:T76 O78:T81 O83:T86 O88:T91 O93:T96 O98:T101 O103:T10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4140625" defaultRowHeight="15" customHeight="1" x14ac:dyDescent="0.3"/>
  <cols>
    <col min="1" max="1" width="16.6640625" customWidth="1"/>
    <col min="2" max="11" width="10.6640625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t="s">
        <v>1</v>
      </c>
    </row>
    <row r="3" spans="1:1" ht="12.75" customHeight="1" x14ac:dyDescent="0.3">
      <c r="A3" t="s">
        <v>2</v>
      </c>
    </row>
    <row r="4" spans="1:1" ht="12.75" customHeight="1" x14ac:dyDescent="0.3">
      <c r="A4" t="s">
        <v>3</v>
      </c>
    </row>
    <row r="5" spans="1:1" ht="12.75" customHeight="1" x14ac:dyDescent="0.3">
      <c r="A5" t="s">
        <v>4</v>
      </c>
    </row>
    <row r="6" spans="1:1" ht="12.75" customHeight="1" x14ac:dyDescent="0.3">
      <c r="A6" t="s">
        <v>5</v>
      </c>
    </row>
    <row r="7" spans="1:1" ht="12.75" customHeight="1" x14ac:dyDescent="0.3">
      <c r="A7" t="s">
        <v>6</v>
      </c>
    </row>
    <row r="8" spans="1:1" ht="12.75" customHeight="1" x14ac:dyDescent="0.3">
      <c r="A8" t="s">
        <v>7</v>
      </c>
    </row>
    <row r="9" spans="1:1" ht="12.75" customHeight="1" x14ac:dyDescent="0.3">
      <c r="A9" t="s">
        <v>8</v>
      </c>
    </row>
    <row r="10" spans="1:1" ht="12.75" customHeight="1" x14ac:dyDescent="0.3">
      <c r="A10" t="s">
        <v>9</v>
      </c>
    </row>
    <row r="11" spans="1:1" ht="12.75" customHeight="1" x14ac:dyDescent="0.3">
      <c r="A11" t="s">
        <v>10</v>
      </c>
    </row>
    <row r="12" spans="1:1" ht="12.75" customHeight="1" x14ac:dyDescent="0.3">
      <c r="A12" t="s">
        <v>11</v>
      </c>
    </row>
    <row r="13" spans="1:1" ht="12.75" customHeight="1" x14ac:dyDescent="0.3"/>
    <row r="14" spans="1:1" ht="12.75" customHeight="1" x14ac:dyDescent="0.3"/>
    <row r="15" spans="1:1" ht="12.75" customHeight="1" x14ac:dyDescent="0.3"/>
    <row r="16" spans="1:1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</sheetData>
  <pageMargins left="0.7" right="0.7" top="0.78740157499999996" bottom="0.7874015749999999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showGridLines="0" workbookViewId="0"/>
  </sheetViews>
  <sheetFormatPr defaultColWidth="14.44140625" defaultRowHeight="15" customHeight="1" x14ac:dyDescent="0.3"/>
  <cols>
    <col min="1" max="1" width="16.6640625" customWidth="1"/>
    <col min="2" max="11" width="10.6640625" customWidth="1"/>
  </cols>
  <sheetData>
    <row r="1" spans="1:2" ht="12.75" customHeight="1" x14ac:dyDescent="0.3">
      <c r="A1" s="1" t="s">
        <v>12</v>
      </c>
      <c r="B1" t="s">
        <v>13</v>
      </c>
    </row>
    <row r="2" spans="1:2" ht="12.75" customHeight="1" x14ac:dyDescent="0.3">
      <c r="A2" s="1"/>
      <c r="B2" t="s">
        <v>14</v>
      </c>
    </row>
    <row r="3" spans="1:2" ht="12.75" customHeight="1" x14ac:dyDescent="0.3">
      <c r="A3" s="1"/>
    </row>
    <row r="4" spans="1:2" ht="12.75" customHeight="1" x14ac:dyDescent="0.3">
      <c r="A4" s="1" t="s">
        <v>15</v>
      </c>
      <c r="B4" s="2" t="s">
        <v>16</v>
      </c>
    </row>
    <row r="5" spans="1:2" ht="12.75" customHeight="1" x14ac:dyDescent="0.3">
      <c r="A5" s="1"/>
      <c r="B5" s="2" t="s">
        <v>17</v>
      </c>
    </row>
    <row r="6" spans="1:2" ht="12.75" customHeight="1" x14ac:dyDescent="0.3">
      <c r="A6" s="1"/>
      <c r="B6" s="2" t="s">
        <v>18</v>
      </c>
    </row>
    <row r="7" spans="1:2" ht="12.75" customHeight="1" x14ac:dyDescent="0.3">
      <c r="A7" s="1"/>
      <c r="B7" s="2" t="s">
        <v>19</v>
      </c>
    </row>
    <row r="8" spans="1:2" ht="12.75" customHeight="1" x14ac:dyDescent="0.3">
      <c r="A8" s="1"/>
      <c r="B8" s="2" t="s">
        <v>20</v>
      </c>
    </row>
    <row r="9" spans="1:2" ht="12.75" customHeight="1" x14ac:dyDescent="0.3">
      <c r="A9" s="1"/>
      <c r="B9" s="2" t="s">
        <v>21</v>
      </c>
    </row>
    <row r="10" spans="1:2" ht="12.75" customHeight="1" x14ac:dyDescent="0.3">
      <c r="A10" s="1"/>
    </row>
    <row r="11" spans="1:2" ht="12.75" customHeight="1" x14ac:dyDescent="0.3">
      <c r="A11" s="1" t="s">
        <v>22</v>
      </c>
      <c r="B11" s="2" t="s">
        <v>23</v>
      </c>
    </row>
    <row r="12" spans="1:2" ht="12.75" customHeight="1" x14ac:dyDescent="0.3">
      <c r="A12" s="1"/>
      <c r="B12" s="2" t="s">
        <v>24</v>
      </c>
    </row>
    <row r="13" spans="1:2" ht="12.75" customHeight="1" x14ac:dyDescent="0.3">
      <c r="A13" s="1"/>
      <c r="B13" s="2" t="s">
        <v>25</v>
      </c>
    </row>
    <row r="14" spans="1:2" ht="12.75" customHeight="1" x14ac:dyDescent="0.3">
      <c r="A14" s="1"/>
    </row>
    <row r="15" spans="1:2" ht="12.75" customHeight="1" x14ac:dyDescent="0.3">
      <c r="A15" s="1" t="s">
        <v>26</v>
      </c>
      <c r="B15" t="s">
        <v>27</v>
      </c>
    </row>
    <row r="16" spans="1:2" ht="12.75" customHeight="1" x14ac:dyDescent="0.3">
      <c r="A16" s="1"/>
    </row>
    <row r="17" spans="1:1" ht="12.75" customHeight="1" x14ac:dyDescent="0.3">
      <c r="A17" s="1"/>
    </row>
    <row r="18" spans="1:1" ht="12.75" customHeight="1" x14ac:dyDescent="0.3">
      <c r="A18" s="1"/>
    </row>
    <row r="19" spans="1:1" ht="12.75" customHeight="1" x14ac:dyDescent="0.3">
      <c r="A19" s="1"/>
    </row>
    <row r="20" spans="1:1" ht="12.75" customHeight="1" x14ac:dyDescent="0.3">
      <c r="A20" s="1"/>
    </row>
    <row r="21" spans="1:1" ht="12.75" customHeight="1" x14ac:dyDescent="0.3">
      <c r="A21" s="1"/>
    </row>
    <row r="22" spans="1:1" ht="12.75" customHeight="1" x14ac:dyDescent="0.3">
      <c r="A22" s="1"/>
    </row>
    <row r="23" spans="1:1" ht="12.75" customHeight="1" x14ac:dyDescent="0.3">
      <c r="A23" s="1"/>
    </row>
    <row r="24" spans="1:1" ht="12.75" customHeight="1" x14ac:dyDescent="0.3">
      <c r="A24" s="1"/>
    </row>
    <row r="25" spans="1:1" ht="12.75" customHeight="1" x14ac:dyDescent="0.3">
      <c r="A25" s="1"/>
    </row>
    <row r="26" spans="1:1" ht="12.75" customHeight="1" x14ac:dyDescent="0.3">
      <c r="A26" s="1"/>
    </row>
    <row r="27" spans="1:1" ht="12.75" customHeight="1" x14ac:dyDescent="0.3">
      <c r="A27" s="1"/>
    </row>
    <row r="28" spans="1:1" ht="12.75" customHeight="1" x14ac:dyDescent="0.3">
      <c r="A28" s="1"/>
    </row>
    <row r="29" spans="1:1" ht="12.75" customHeight="1" x14ac:dyDescent="0.3">
      <c r="A29" s="1"/>
    </row>
    <row r="30" spans="1:1" ht="12.75" customHeight="1" x14ac:dyDescent="0.3">
      <c r="A30" s="1"/>
    </row>
    <row r="31" spans="1:1" ht="12.75" customHeight="1" x14ac:dyDescent="0.3">
      <c r="A31" s="1"/>
    </row>
    <row r="32" spans="1:1" ht="12.75" customHeight="1" x14ac:dyDescent="0.3">
      <c r="A32" s="1"/>
    </row>
    <row r="33" spans="1:1" ht="12.75" customHeight="1" x14ac:dyDescent="0.3">
      <c r="A33" s="1"/>
    </row>
    <row r="34" spans="1:1" ht="12.75" customHeight="1" x14ac:dyDescent="0.3">
      <c r="A34" s="1"/>
    </row>
    <row r="35" spans="1:1" ht="12.75" customHeight="1" x14ac:dyDescent="0.3">
      <c r="A35" s="1"/>
    </row>
    <row r="36" spans="1:1" ht="12.75" customHeight="1" x14ac:dyDescent="0.3">
      <c r="A36" s="1"/>
    </row>
    <row r="37" spans="1:1" ht="12.75" customHeight="1" x14ac:dyDescent="0.3">
      <c r="A37" s="1"/>
    </row>
    <row r="38" spans="1:1" ht="12.75" customHeight="1" x14ac:dyDescent="0.3">
      <c r="A38" s="1"/>
    </row>
    <row r="39" spans="1:1" ht="12.75" customHeight="1" x14ac:dyDescent="0.3">
      <c r="A39" s="1"/>
    </row>
    <row r="40" spans="1:1" ht="12.75" customHeight="1" x14ac:dyDescent="0.3">
      <c r="A40" s="1"/>
    </row>
    <row r="41" spans="1:1" ht="12.75" customHeight="1" x14ac:dyDescent="0.3">
      <c r="A41" s="1"/>
    </row>
    <row r="42" spans="1:1" ht="12.75" customHeight="1" x14ac:dyDescent="0.3">
      <c r="A42" s="1"/>
    </row>
    <row r="43" spans="1:1" ht="12.75" customHeight="1" x14ac:dyDescent="0.3">
      <c r="A43" s="1"/>
    </row>
    <row r="44" spans="1:1" ht="12.75" customHeight="1" x14ac:dyDescent="0.3">
      <c r="A44" s="1"/>
    </row>
    <row r="45" spans="1:1" ht="12.75" customHeight="1" x14ac:dyDescent="0.3">
      <c r="A45" s="1"/>
    </row>
    <row r="46" spans="1:1" ht="12.75" customHeight="1" x14ac:dyDescent="0.3">
      <c r="A46" s="1"/>
    </row>
    <row r="47" spans="1:1" ht="12.75" customHeight="1" x14ac:dyDescent="0.3">
      <c r="A47" s="1"/>
    </row>
    <row r="48" spans="1:1" ht="12.75" customHeight="1" x14ac:dyDescent="0.3">
      <c r="A48" s="1"/>
    </row>
    <row r="49" spans="1:1" ht="12.75" customHeight="1" x14ac:dyDescent="0.3">
      <c r="A49" s="1"/>
    </row>
    <row r="50" spans="1:1" ht="12.75" customHeight="1" x14ac:dyDescent="0.3">
      <c r="A50" s="1"/>
    </row>
    <row r="51" spans="1:1" ht="12.75" customHeight="1" x14ac:dyDescent="0.3">
      <c r="A51" s="1"/>
    </row>
    <row r="52" spans="1:1" ht="12.75" customHeight="1" x14ac:dyDescent="0.3">
      <c r="A52" s="1"/>
    </row>
    <row r="53" spans="1:1" ht="12.75" customHeight="1" x14ac:dyDescent="0.3">
      <c r="A53" s="1"/>
    </row>
    <row r="54" spans="1:1" ht="12.75" customHeight="1" x14ac:dyDescent="0.3">
      <c r="A54" s="1"/>
    </row>
    <row r="55" spans="1:1" ht="12.75" customHeight="1" x14ac:dyDescent="0.3">
      <c r="A55" s="1"/>
    </row>
    <row r="56" spans="1:1" ht="12.75" customHeight="1" x14ac:dyDescent="0.3">
      <c r="A56" s="1"/>
    </row>
    <row r="57" spans="1:1" ht="12.75" customHeight="1" x14ac:dyDescent="0.3">
      <c r="A57" s="1"/>
    </row>
    <row r="58" spans="1:1" ht="12.75" customHeight="1" x14ac:dyDescent="0.3">
      <c r="A58" s="1"/>
    </row>
    <row r="59" spans="1:1" ht="12.75" customHeight="1" x14ac:dyDescent="0.3">
      <c r="A59" s="1"/>
    </row>
    <row r="60" spans="1:1" ht="12.75" customHeight="1" x14ac:dyDescent="0.3">
      <c r="A60" s="1"/>
    </row>
    <row r="61" spans="1:1" ht="12.75" customHeight="1" x14ac:dyDescent="0.3">
      <c r="A61" s="1"/>
    </row>
    <row r="62" spans="1:1" ht="12.75" customHeight="1" x14ac:dyDescent="0.3">
      <c r="A62" s="1"/>
    </row>
    <row r="63" spans="1:1" ht="12.75" customHeight="1" x14ac:dyDescent="0.3">
      <c r="A63" s="1"/>
    </row>
    <row r="64" spans="1:1" ht="12.75" customHeight="1" x14ac:dyDescent="0.3">
      <c r="A64" s="1"/>
    </row>
    <row r="65" spans="1:1" ht="12.75" customHeight="1" x14ac:dyDescent="0.3">
      <c r="A65" s="1"/>
    </row>
    <row r="66" spans="1:1" ht="12.75" customHeight="1" x14ac:dyDescent="0.3">
      <c r="A66" s="1"/>
    </row>
    <row r="67" spans="1:1" ht="12.75" customHeight="1" x14ac:dyDescent="0.3">
      <c r="A67" s="1"/>
    </row>
    <row r="68" spans="1:1" ht="12.75" customHeight="1" x14ac:dyDescent="0.3">
      <c r="A68" s="1"/>
    </row>
    <row r="69" spans="1:1" ht="12.75" customHeight="1" x14ac:dyDescent="0.3">
      <c r="A69" s="1"/>
    </row>
    <row r="70" spans="1:1" ht="12.75" customHeight="1" x14ac:dyDescent="0.3">
      <c r="A70" s="1"/>
    </row>
    <row r="71" spans="1:1" ht="12.75" customHeight="1" x14ac:dyDescent="0.3">
      <c r="A71" s="1"/>
    </row>
    <row r="72" spans="1:1" ht="12.75" customHeight="1" x14ac:dyDescent="0.3">
      <c r="A72" s="1"/>
    </row>
    <row r="73" spans="1:1" ht="12.75" customHeight="1" x14ac:dyDescent="0.3">
      <c r="A73" s="1"/>
    </row>
    <row r="74" spans="1:1" ht="12.75" customHeight="1" x14ac:dyDescent="0.3">
      <c r="A74" s="1"/>
    </row>
    <row r="75" spans="1:1" ht="12.75" customHeight="1" x14ac:dyDescent="0.3">
      <c r="A75" s="1"/>
    </row>
    <row r="76" spans="1:1" ht="12.75" customHeight="1" x14ac:dyDescent="0.3">
      <c r="A76" s="1"/>
    </row>
    <row r="77" spans="1:1" ht="12.75" customHeight="1" x14ac:dyDescent="0.3">
      <c r="A77" s="1"/>
    </row>
    <row r="78" spans="1:1" ht="12.75" customHeight="1" x14ac:dyDescent="0.3">
      <c r="A78" s="1"/>
    </row>
    <row r="79" spans="1:1" ht="12.75" customHeight="1" x14ac:dyDescent="0.3">
      <c r="A79" s="1"/>
    </row>
    <row r="80" spans="1:1" ht="12.75" customHeight="1" x14ac:dyDescent="0.3">
      <c r="A80" s="1"/>
    </row>
    <row r="81" spans="1:1" ht="12.75" customHeight="1" x14ac:dyDescent="0.3">
      <c r="A81" s="1"/>
    </row>
    <row r="82" spans="1:1" ht="12.75" customHeight="1" x14ac:dyDescent="0.3">
      <c r="A82" s="1"/>
    </row>
    <row r="83" spans="1:1" ht="12.75" customHeight="1" x14ac:dyDescent="0.3">
      <c r="A83" s="1"/>
    </row>
    <row r="84" spans="1:1" ht="12.75" customHeight="1" x14ac:dyDescent="0.3">
      <c r="A84" s="1"/>
    </row>
    <row r="85" spans="1:1" ht="12.75" customHeight="1" x14ac:dyDescent="0.3">
      <c r="A85" s="1"/>
    </row>
    <row r="86" spans="1:1" ht="12.75" customHeight="1" x14ac:dyDescent="0.3">
      <c r="A86" s="1"/>
    </row>
    <row r="87" spans="1:1" ht="12.75" customHeight="1" x14ac:dyDescent="0.3">
      <c r="A87" s="1"/>
    </row>
    <row r="88" spans="1:1" ht="12.75" customHeight="1" x14ac:dyDescent="0.3">
      <c r="A88" s="1"/>
    </row>
    <row r="89" spans="1:1" ht="12.75" customHeight="1" x14ac:dyDescent="0.3">
      <c r="A89" s="1"/>
    </row>
    <row r="90" spans="1:1" ht="12.75" customHeight="1" x14ac:dyDescent="0.3">
      <c r="A90" s="1"/>
    </row>
    <row r="91" spans="1:1" ht="12.75" customHeight="1" x14ac:dyDescent="0.3">
      <c r="A91" s="1"/>
    </row>
    <row r="92" spans="1:1" ht="12.75" customHeight="1" x14ac:dyDescent="0.3">
      <c r="A92" s="1"/>
    </row>
    <row r="93" spans="1:1" ht="12.75" customHeight="1" x14ac:dyDescent="0.3">
      <c r="A93" s="1"/>
    </row>
    <row r="94" spans="1:1" ht="12.75" customHeight="1" x14ac:dyDescent="0.3">
      <c r="A94" s="1"/>
    </row>
    <row r="95" spans="1:1" ht="12.75" customHeight="1" x14ac:dyDescent="0.3">
      <c r="A95" s="1"/>
    </row>
    <row r="96" spans="1:1" ht="12.75" customHeight="1" x14ac:dyDescent="0.3">
      <c r="A96" s="1"/>
    </row>
    <row r="97" spans="1:1" ht="12.75" customHeight="1" x14ac:dyDescent="0.3">
      <c r="A97" s="1"/>
    </row>
    <row r="98" spans="1:1" ht="12.75" customHeight="1" x14ac:dyDescent="0.3">
      <c r="A98" s="1"/>
    </row>
    <row r="99" spans="1:1" ht="12.75" customHeight="1" x14ac:dyDescent="0.3">
      <c r="A99" s="1"/>
    </row>
    <row r="100" spans="1:1" ht="12.75" customHeight="1" x14ac:dyDescent="0.3">
      <c r="A100" s="1"/>
    </row>
  </sheetData>
  <pageMargins left="0.7" right="0.7" top="0.78740157499999996" bottom="0.7874015749999999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2" width="11.6640625" customWidth="1" outlineLevel="1"/>
    <col min="23" max="24" width="11.6640625" customWidth="1"/>
    <col min="25" max="25" width="17.109375" hidden="1" customWidth="1"/>
  </cols>
  <sheetData>
    <row r="1" spans="1:25" ht="9.75" customHeight="1" x14ac:dyDescent="0.4">
      <c r="A1" s="103"/>
      <c r="B1" s="104" t="s">
        <v>75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ht="9.75" customHeight="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</row>
    <row r="3" spans="1:25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92"/>
      <c r="M4" s="193"/>
      <c r="N4" s="111" t="s">
        <v>62</v>
      </c>
      <c r="O4" s="199" t="s">
        <v>38</v>
      </c>
      <c r="P4" s="200"/>
      <c r="Q4" s="200"/>
      <c r="R4" s="200"/>
      <c r="S4" s="200"/>
      <c r="T4" s="200"/>
      <c r="U4" s="200"/>
      <c r="V4" s="201"/>
      <c r="W4" s="114" t="s">
        <v>57</v>
      </c>
      <c r="X4" s="115" t="s">
        <v>40</v>
      </c>
      <c r="Y4" s="116" t="s">
        <v>63</v>
      </c>
    </row>
    <row r="5" spans="1:25" ht="9.75" customHeight="1" x14ac:dyDescent="0.3">
      <c r="A5" s="108"/>
      <c r="B5" s="117"/>
      <c r="C5" s="118"/>
      <c r="D5" s="118"/>
      <c r="E5" s="117"/>
      <c r="F5" s="119" t="s">
        <v>76</v>
      </c>
      <c r="G5" s="119"/>
      <c r="H5" s="119"/>
      <c r="I5" s="108"/>
      <c r="J5" s="119" t="s">
        <v>76</v>
      </c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2" t="s">
        <v>64</v>
      </c>
      <c r="V5" s="123" t="s">
        <v>57</v>
      </c>
      <c r="W5" s="119"/>
      <c r="X5" s="124" t="s">
        <v>65</v>
      </c>
      <c r="Y5" s="125"/>
    </row>
    <row r="6" spans="1:25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/>
      <c r="M6" s="131"/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1" t="s">
        <v>69</v>
      </c>
      <c r="V6" s="133"/>
      <c r="W6" s="134"/>
      <c r="X6" s="135" t="s">
        <v>65</v>
      </c>
      <c r="Y6" s="136"/>
    </row>
    <row r="7" spans="1:25" ht="12.75" customHeight="1" x14ac:dyDescent="0.3">
      <c r="A7" s="103">
        <v>1</v>
      </c>
      <c r="B7" s="197">
        <f t="array" ref="B7">INDEX('List of Competitors'!C$49:C$68,MATCH($A7,'List of Competitors'!$A$49:$A$68,0))</f>
        <v>0</v>
      </c>
      <c r="C7" s="197">
        <f t="array" ref="C7">INDEX('List of Competitors'!D$49:D$68,MATCH($A7,'List of Competitors'!$A$49:$A$68,0))</f>
        <v>0</v>
      </c>
      <c r="D7" s="197">
        <f t="array" ref="D7">INDEX('List of Competitors'!E$49:E$68,MATCH($A7,'List of Competitors'!$A$49:$A$68,0))</f>
        <v>0</v>
      </c>
      <c r="E7" s="137" t="s">
        <v>70</v>
      </c>
      <c r="F7" s="169" t="e">
        <f t="shared" ref="F7:K7" si="0">AVERAGE(F8:F10)</f>
        <v>#DIV/0!</v>
      </c>
      <c r="G7" s="169" t="e">
        <f t="shared" si="0"/>
        <v>#DIV/0!</v>
      </c>
      <c r="H7" s="169" t="e">
        <f t="shared" si="0"/>
        <v>#DIV/0!</v>
      </c>
      <c r="I7" s="169" t="e">
        <f t="shared" si="0"/>
        <v>#DIV/0!</v>
      </c>
      <c r="J7" s="169" t="e">
        <f t="shared" si="0"/>
        <v>#DIV/0!</v>
      </c>
      <c r="K7" s="169" t="e">
        <f t="shared" si="0"/>
        <v>#DIV/0!</v>
      </c>
      <c r="L7" s="169"/>
      <c r="M7" s="169"/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1"/>
      <c r="V7" s="142">
        <f>SUM(V8:V10)/IF(N10=0,2,3)</f>
        <v>0</v>
      </c>
      <c r="W7" s="143">
        <f>N7-V7</f>
        <v>0</v>
      </c>
      <c r="X7" s="144">
        <f>IF(W7=0,0,IF(ISERROR(RANK(W7,W:W)),"",RANK(Y7,Y:Y)))</f>
        <v>0</v>
      </c>
      <c r="Y7" s="145">
        <f>IFERROR(W7+F7/100000+J7/10000000+G7/1000000000,0)</f>
        <v>0</v>
      </c>
    </row>
    <row r="8" spans="1:25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SUM(F8:K8)+F8+J8</f>
        <v>0</v>
      </c>
      <c r="O8" s="149"/>
      <c r="P8" s="149"/>
      <c r="Q8" s="149"/>
      <c r="R8" s="149"/>
      <c r="S8" s="149"/>
      <c r="T8" s="149"/>
      <c r="U8" s="150"/>
      <c r="V8" s="151">
        <f t="shared" ref="V8:V10" si="3">SUM(O8:T8)</f>
        <v>0</v>
      </c>
      <c r="W8" s="152"/>
      <c r="X8" s="153"/>
      <c r="Y8" s="154"/>
    </row>
    <row r="9" spans="1:25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8"/>
      <c r="V9" s="159">
        <f t="shared" si="3"/>
        <v>0</v>
      </c>
      <c r="W9" s="152"/>
      <c r="X9" s="124" t="str">
        <f t="shared" ref="X9:X10" si="4">IF(ISERROR(RANK(#REF!,#REF!)),"",RANK(#REF!,#REF!))</f>
        <v/>
      </c>
      <c r="Y9" s="160"/>
    </row>
    <row r="10" spans="1:25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5"/>
      <c r="V10" s="166">
        <f t="shared" si="3"/>
        <v>0</v>
      </c>
      <c r="W10" s="167"/>
      <c r="X10" s="135" t="str">
        <f t="shared" si="4"/>
        <v/>
      </c>
      <c r="Y10" s="168"/>
    </row>
    <row r="11" spans="1:25" ht="12.75" customHeight="1" x14ac:dyDescent="0.3">
      <c r="A11" s="103">
        <v>2</v>
      </c>
      <c r="B11" s="197">
        <f t="array" ref="B11">INDEX('List of Competitors'!C$49:C$68,MATCH($A11,'List of Competitors'!$A$49:$A$68,0))</f>
        <v>0</v>
      </c>
      <c r="C11" s="197">
        <f t="array" ref="C11">INDEX('List of Competitors'!D$49:D$68,MATCH($A11,'List of Competitors'!$A$49:$A$68,0))</f>
        <v>0</v>
      </c>
      <c r="D11" s="197">
        <f t="array" ref="D11">INDEX('List of Competitors'!E$49:E$68,MATCH($A11,'List of Competitors'!$A$49:$A$68,0))</f>
        <v>0</v>
      </c>
      <c r="E11" s="137" t="s">
        <v>70</v>
      </c>
      <c r="F11" s="169" t="e">
        <f t="shared" ref="F11:K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/>
      <c r="M11" s="169"/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1"/>
      <c r="V11" s="142">
        <f>SUM(V12:V14)/IF(N14=0,2,3)</f>
        <v>0</v>
      </c>
      <c r="W11" s="143">
        <f>N11-V11</f>
        <v>0</v>
      </c>
      <c r="X11" s="144">
        <f>IF(W11=0,0,IF(ISERROR(RANK(W11,W:W)),"",RANK(Y11,Y:Y)))</f>
        <v>0</v>
      </c>
      <c r="Y11" s="145">
        <f>IFERROR(W11+F11/100000+J11/10000000+G11/1000000000,0)</f>
        <v>0</v>
      </c>
    </row>
    <row r="12" spans="1:25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SUM(F12:K12)+F12+J12</f>
        <v>0</v>
      </c>
      <c r="O12" s="149"/>
      <c r="P12" s="149"/>
      <c r="Q12" s="149"/>
      <c r="R12" s="149"/>
      <c r="S12" s="149"/>
      <c r="T12" s="149"/>
      <c r="U12" s="150"/>
      <c r="V12" s="151">
        <f t="shared" ref="V12:V14" si="8">SUM(O12:T12)</f>
        <v>0</v>
      </c>
      <c r="W12" s="152"/>
      <c r="X12" s="153"/>
      <c r="Y12" s="154"/>
    </row>
    <row r="13" spans="1:25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8"/>
      <c r="V13" s="159">
        <f t="shared" si="8"/>
        <v>0</v>
      </c>
      <c r="W13" s="152"/>
      <c r="X13" s="124" t="str">
        <f t="shared" ref="X13:X14" si="9">IF(ISERROR(RANK(#REF!,#REF!)),"",RANK(#REF!,#REF!))</f>
        <v/>
      </c>
      <c r="Y13" s="160"/>
    </row>
    <row r="14" spans="1:25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5"/>
      <c r="V14" s="166">
        <f t="shared" si="8"/>
        <v>0</v>
      </c>
      <c r="W14" s="167"/>
      <c r="X14" s="135" t="str">
        <f t="shared" si="9"/>
        <v/>
      </c>
      <c r="Y14" s="174"/>
    </row>
    <row r="15" spans="1:25" ht="12.75" customHeight="1" x14ac:dyDescent="0.3">
      <c r="A15" s="103">
        <v>3</v>
      </c>
      <c r="B15" s="197">
        <f t="array" ref="B15">INDEX('List of Competitors'!C$49:C$68,MATCH($A15,'List of Competitors'!$A$49:$A$68,0))</f>
        <v>0</v>
      </c>
      <c r="C15" s="197">
        <f t="array" ref="C15">INDEX('List of Competitors'!D$49:D$68,MATCH($A15,'List of Competitors'!$A$49:$A$68,0))</f>
        <v>0</v>
      </c>
      <c r="D15" s="197">
        <f t="array" ref="D15">INDEX('List of Competitors'!E$49:E$68,MATCH($A15,'List of Competitors'!$A$49:$A$68,0))</f>
        <v>0</v>
      </c>
      <c r="E15" s="137" t="s">
        <v>70</v>
      </c>
      <c r="F15" s="169" t="e">
        <f t="shared" ref="F15:K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/>
      <c r="M15" s="169"/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1"/>
      <c r="V15" s="142">
        <f>SUM(V16:V18)/IF(N18=0,2,3)</f>
        <v>0</v>
      </c>
      <c r="W15" s="143">
        <f>N15-V15</f>
        <v>0</v>
      </c>
      <c r="X15" s="144">
        <f>IF(W15=0,0,IF(ISERROR(RANK(W15,W:W)),"",RANK(Y15,Y:Y)))</f>
        <v>0</v>
      </c>
      <c r="Y15" s="145">
        <f>IFERROR(W15+F15/100000+J15/10000000+G15/1000000000,0)</f>
        <v>0</v>
      </c>
    </row>
    <row r="16" spans="1:25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SUM(F16:K16)+F16+J16</f>
        <v>0</v>
      </c>
      <c r="O16" s="149"/>
      <c r="P16" s="149"/>
      <c r="Q16" s="149"/>
      <c r="R16" s="149"/>
      <c r="S16" s="149"/>
      <c r="T16" s="149"/>
      <c r="U16" s="150"/>
      <c r="V16" s="151">
        <f t="shared" ref="V16:V18" si="13">SUM(O16:T16)</f>
        <v>0</v>
      </c>
      <c r="W16" s="152"/>
      <c r="X16" s="153"/>
      <c r="Y16" s="154"/>
    </row>
    <row r="17" spans="1:25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8"/>
      <c r="V17" s="159">
        <f t="shared" si="13"/>
        <v>0</v>
      </c>
      <c r="W17" s="152"/>
      <c r="X17" s="124" t="str">
        <f t="shared" ref="X17:X18" si="14">IF(ISERROR(RANK(#REF!,#REF!)),"",RANK(#REF!,#REF!))</f>
        <v/>
      </c>
      <c r="Y17" s="160"/>
    </row>
    <row r="18" spans="1:25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5"/>
      <c r="V18" s="166">
        <f t="shared" si="13"/>
        <v>0</v>
      </c>
      <c r="W18" s="167"/>
      <c r="X18" s="135" t="str">
        <f t="shared" si="14"/>
        <v/>
      </c>
      <c r="Y18" s="174"/>
    </row>
    <row r="19" spans="1:25" ht="12.75" customHeight="1" x14ac:dyDescent="0.3">
      <c r="A19" s="103">
        <v>4</v>
      </c>
      <c r="B19" s="197">
        <f t="array" ref="B19">INDEX('List of Competitors'!C$49:C$68,MATCH($A19,'List of Competitors'!$A$49:$A$68,0))</f>
        <v>0</v>
      </c>
      <c r="C19" s="197">
        <f t="array" ref="C19">INDEX('List of Competitors'!D$49:D$68,MATCH($A19,'List of Competitors'!$A$49:$A$68,0))</f>
        <v>0</v>
      </c>
      <c r="D19" s="197">
        <f t="array" ref="D19">INDEX('List of Competitors'!E$49:E$68,MATCH($A19,'List of Competitors'!$A$49:$A$68,0))</f>
        <v>0</v>
      </c>
      <c r="E19" s="137" t="s">
        <v>70</v>
      </c>
      <c r="F19" s="169" t="e">
        <f t="shared" ref="F19:K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/>
      <c r="M19" s="169"/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1"/>
      <c r="V19" s="142">
        <f>SUM(V20:V22)/IF(N22=0,2,3)</f>
        <v>0</v>
      </c>
      <c r="W19" s="143">
        <f>N19-V19</f>
        <v>0</v>
      </c>
      <c r="X19" s="144">
        <f>IF(W19=0,0,IF(ISERROR(RANK(W19,W:W)),"",RANK(Y19,Y:Y)))</f>
        <v>0</v>
      </c>
      <c r="Y19" s="145">
        <f>IFERROR(W19+F19/100000+J19/10000000+G19/1000000000,0)</f>
        <v>0</v>
      </c>
    </row>
    <row r="20" spans="1:25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SUM(F20:K20)+F20+J20</f>
        <v>0</v>
      </c>
      <c r="O20" s="149"/>
      <c r="P20" s="149"/>
      <c r="Q20" s="149"/>
      <c r="R20" s="149"/>
      <c r="S20" s="149"/>
      <c r="T20" s="149"/>
      <c r="U20" s="150"/>
      <c r="V20" s="151">
        <f t="shared" ref="V20:V22" si="18">SUM(O20:T20)</f>
        <v>0</v>
      </c>
      <c r="W20" s="152"/>
      <c r="X20" s="153"/>
      <c r="Y20" s="154"/>
    </row>
    <row r="21" spans="1:25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8"/>
      <c r="V21" s="159">
        <f t="shared" si="18"/>
        <v>0</v>
      </c>
      <c r="W21" s="152"/>
      <c r="X21" s="124" t="str">
        <f t="shared" ref="X21:X22" si="19">IF(ISERROR(RANK(#REF!,#REF!)),"",RANK(#REF!,#REF!))</f>
        <v/>
      </c>
      <c r="Y21" s="160"/>
    </row>
    <row r="22" spans="1:25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5"/>
      <c r="V22" s="166">
        <f t="shared" si="18"/>
        <v>0</v>
      </c>
      <c r="W22" s="167"/>
      <c r="X22" s="135" t="str">
        <f t="shared" si="19"/>
        <v/>
      </c>
      <c r="Y22" s="174"/>
    </row>
    <row r="23" spans="1:25" ht="12.75" customHeight="1" x14ac:dyDescent="0.3">
      <c r="A23" s="103">
        <v>5</v>
      </c>
      <c r="B23" s="197">
        <f t="array" ref="B23">INDEX('List of Competitors'!C$49:C$68,MATCH($A23,'List of Competitors'!$A$49:$A$68,0))</f>
        <v>0</v>
      </c>
      <c r="C23" s="197">
        <f t="array" ref="C23">INDEX('List of Competitors'!D$49:D$68,MATCH($A23,'List of Competitors'!$A$49:$A$68,0))</f>
        <v>0</v>
      </c>
      <c r="D23" s="197">
        <f t="array" ref="D23">INDEX('List of Competitors'!E$49:E$68,MATCH($A23,'List of Competitors'!$A$49:$A$68,0))</f>
        <v>0</v>
      </c>
      <c r="E23" s="137" t="s">
        <v>70</v>
      </c>
      <c r="F23" s="169" t="e">
        <f t="shared" ref="F23:K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/>
      <c r="M23" s="169"/>
      <c r="N23" s="194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1"/>
      <c r="V23" s="142">
        <f>SUM(V24:V26)/IF(N26=0,2,3)</f>
        <v>0</v>
      </c>
      <c r="W23" s="143">
        <f>N23-V23</f>
        <v>0</v>
      </c>
      <c r="X23" s="144">
        <f>IF(W23=0,0,IF(ISERROR(RANK(W23,W:W)),"",RANK(Y23,Y:Y)))</f>
        <v>0</v>
      </c>
      <c r="Y23" s="145">
        <f>IFERROR(W23+F23/100000+J23/10000000+G23/1000000000,0)</f>
        <v>0</v>
      </c>
    </row>
    <row r="24" spans="1:25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SUM(F24:K24)+F24+J24</f>
        <v>0</v>
      </c>
      <c r="O24" s="149"/>
      <c r="P24" s="149"/>
      <c r="Q24" s="149"/>
      <c r="R24" s="149"/>
      <c r="S24" s="149"/>
      <c r="T24" s="149"/>
      <c r="U24" s="150"/>
      <c r="V24" s="151">
        <f t="shared" ref="V24:V26" si="23">SUM(O24:T24)</f>
        <v>0</v>
      </c>
      <c r="W24" s="152"/>
      <c r="X24" s="153"/>
      <c r="Y24" s="154"/>
    </row>
    <row r="25" spans="1:25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8"/>
      <c r="V25" s="159">
        <f t="shared" si="23"/>
        <v>0</v>
      </c>
      <c r="W25" s="152"/>
      <c r="X25" s="124" t="str">
        <f t="shared" ref="X25:X26" si="24">IF(ISERROR(RANK(#REF!,#REF!)),"",RANK(#REF!,#REF!))</f>
        <v/>
      </c>
      <c r="Y25" s="160"/>
    </row>
    <row r="26" spans="1:25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5"/>
      <c r="V26" s="166">
        <f t="shared" si="23"/>
        <v>0</v>
      </c>
      <c r="W26" s="167"/>
      <c r="X26" s="135" t="str">
        <f t="shared" si="24"/>
        <v/>
      </c>
      <c r="Y26" s="174"/>
    </row>
    <row r="27" spans="1:25" ht="12.75" customHeight="1" x14ac:dyDescent="0.3">
      <c r="A27" s="103">
        <v>6</v>
      </c>
      <c r="B27" s="197">
        <f t="array" ref="B27">INDEX('List of Competitors'!C$49:C$68,MATCH($A27,'List of Competitors'!$A$49:$A$68,0))</f>
        <v>0</v>
      </c>
      <c r="C27" s="197">
        <f t="array" ref="C27">INDEX('List of Competitors'!D$49:D$68,MATCH($A27,'List of Competitors'!$A$49:$A$68,0))</f>
        <v>0</v>
      </c>
      <c r="D27" s="197">
        <f t="array" ref="D27">INDEX('List of Competitors'!E$49:E$68,MATCH($A27,'List of Competitors'!$A$49:$A$68,0))</f>
        <v>0</v>
      </c>
      <c r="E27" s="137" t="s">
        <v>70</v>
      </c>
      <c r="F27" s="169" t="e">
        <f t="shared" ref="F27:K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/>
      <c r="M27" s="169"/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1"/>
      <c r="V27" s="142">
        <f>SUM(V28:V30)/IF(N30=0,2,3)</f>
        <v>0</v>
      </c>
      <c r="W27" s="143">
        <f>N27-V27</f>
        <v>0</v>
      </c>
      <c r="X27" s="144">
        <f>IF(W27=0,0,IF(ISERROR(RANK(W27,W:W)),"",RANK(Y27,Y:Y)))</f>
        <v>0</v>
      </c>
      <c r="Y27" s="145">
        <f>IFERROR(W27+F27/100000+J27/10000000+G27/1000000000,0)</f>
        <v>0</v>
      </c>
    </row>
    <row r="28" spans="1:25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SUM(F28:K28)+F28+J28</f>
        <v>0</v>
      </c>
      <c r="O28" s="149"/>
      <c r="P28" s="149"/>
      <c r="Q28" s="149"/>
      <c r="R28" s="149"/>
      <c r="S28" s="149"/>
      <c r="T28" s="149"/>
      <c r="U28" s="150"/>
      <c r="V28" s="151">
        <f t="shared" ref="V28:V30" si="28">SUM(O28:T28)</f>
        <v>0</v>
      </c>
      <c r="W28" s="152"/>
      <c r="X28" s="153"/>
      <c r="Y28" s="154"/>
    </row>
    <row r="29" spans="1:25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8"/>
      <c r="V29" s="159">
        <f t="shared" si="28"/>
        <v>0</v>
      </c>
      <c r="W29" s="152"/>
      <c r="X29" s="124" t="str">
        <f t="shared" ref="X29:X30" si="29">IF(ISERROR(RANK(#REF!,#REF!)),"",RANK(#REF!,#REF!))</f>
        <v/>
      </c>
      <c r="Y29" s="160"/>
    </row>
    <row r="30" spans="1:25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5"/>
      <c r="V30" s="166">
        <f t="shared" si="28"/>
        <v>0</v>
      </c>
      <c r="W30" s="167"/>
      <c r="X30" s="135" t="str">
        <f t="shared" si="29"/>
        <v/>
      </c>
      <c r="Y30" s="174"/>
    </row>
    <row r="31" spans="1:25" ht="12.75" customHeight="1" x14ac:dyDescent="0.3">
      <c r="A31" s="103">
        <v>7</v>
      </c>
      <c r="B31" s="197">
        <f t="array" ref="B31">INDEX('List of Competitors'!C$49:C$68,MATCH($A31,'List of Competitors'!$A$49:$A$68,0))</f>
        <v>0</v>
      </c>
      <c r="C31" s="197">
        <f t="array" ref="C31">INDEX('List of Competitors'!D$49:D$68,MATCH($A31,'List of Competitors'!$A$49:$A$68,0))</f>
        <v>0</v>
      </c>
      <c r="D31" s="197">
        <f t="array" ref="D31">INDEX('List of Competitors'!E$49:E$68,MATCH($A31,'List of Competitors'!$A$49:$A$68,0))</f>
        <v>0</v>
      </c>
      <c r="E31" s="137" t="s">
        <v>70</v>
      </c>
      <c r="F31" s="169" t="e">
        <f t="shared" ref="F31:K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/>
      <c r="M31" s="169"/>
      <c r="N31" s="194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1"/>
      <c r="V31" s="142">
        <f>SUM(V32:V34)/IF(N34=0,2,3)</f>
        <v>0</v>
      </c>
      <c r="W31" s="143">
        <f>N31-V31</f>
        <v>0</v>
      </c>
      <c r="X31" s="144">
        <f>IF(W31=0,0,IF(ISERROR(RANK(W31,W:W)),"",RANK(Y31,Y:Y)))</f>
        <v>0</v>
      </c>
      <c r="Y31" s="145">
        <f>IFERROR(W31+F31/100000+J31/10000000+G31/1000000000,0)</f>
        <v>0</v>
      </c>
    </row>
    <row r="32" spans="1:25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SUM(F32:K32)+F32+J32</f>
        <v>0</v>
      </c>
      <c r="O32" s="149"/>
      <c r="P32" s="149"/>
      <c r="Q32" s="149"/>
      <c r="R32" s="149"/>
      <c r="S32" s="149"/>
      <c r="T32" s="149"/>
      <c r="U32" s="150"/>
      <c r="V32" s="151">
        <f t="shared" ref="V32:V34" si="33">SUM(O32:T32)</f>
        <v>0</v>
      </c>
      <c r="W32" s="152"/>
      <c r="X32" s="153"/>
      <c r="Y32" s="154"/>
    </row>
    <row r="33" spans="1:25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8"/>
      <c r="V33" s="159">
        <f t="shared" si="33"/>
        <v>0</v>
      </c>
      <c r="W33" s="152"/>
      <c r="X33" s="124" t="str">
        <f t="shared" ref="X33:X34" si="34">IF(ISERROR(RANK(#REF!,#REF!)),"",RANK(#REF!,#REF!))</f>
        <v/>
      </c>
      <c r="Y33" s="160"/>
    </row>
    <row r="34" spans="1:25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5"/>
      <c r="V34" s="166">
        <f t="shared" si="33"/>
        <v>0</v>
      </c>
      <c r="W34" s="167"/>
      <c r="X34" s="135" t="str">
        <f t="shared" si="34"/>
        <v/>
      </c>
      <c r="Y34" s="174"/>
    </row>
    <row r="35" spans="1:25" ht="12.75" customHeight="1" x14ac:dyDescent="0.3">
      <c r="A35" s="103">
        <v>8</v>
      </c>
      <c r="B35" s="197">
        <f t="array" ref="B35">INDEX('List of Competitors'!C$49:C$68,MATCH($A35,'List of Competitors'!$A$49:$A$68,0))</f>
        <v>0</v>
      </c>
      <c r="C35" s="197">
        <f t="array" ref="C35">INDEX('List of Competitors'!D$49:D$68,MATCH($A35,'List of Competitors'!$A$49:$A$68,0))</f>
        <v>0</v>
      </c>
      <c r="D35" s="197">
        <f t="array" ref="D35">INDEX('List of Competitors'!E$49:E$68,MATCH($A35,'List of Competitors'!$A$49:$A$68,0))</f>
        <v>0</v>
      </c>
      <c r="E35" s="137" t="s">
        <v>70</v>
      </c>
      <c r="F35" s="169" t="e">
        <f t="shared" ref="F35:K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/>
      <c r="M35" s="169"/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1"/>
      <c r="V35" s="142">
        <f>SUM(V36:V38)/IF(N38=0,2,3)</f>
        <v>0</v>
      </c>
      <c r="W35" s="143">
        <f>N35-V35</f>
        <v>0</v>
      </c>
      <c r="X35" s="144">
        <f>IF(W35=0,0,IF(ISERROR(RANK(W35,W:W)),"",RANK(Y35,Y:Y)))</f>
        <v>0</v>
      </c>
      <c r="Y35" s="145">
        <f>IFERROR(W35+F35/100000+J35/10000000+G35/1000000000,0)</f>
        <v>0</v>
      </c>
    </row>
    <row r="36" spans="1:25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SUM(F36:K36)+F36+J36</f>
        <v>0</v>
      </c>
      <c r="O36" s="149"/>
      <c r="P36" s="149"/>
      <c r="Q36" s="149"/>
      <c r="R36" s="149"/>
      <c r="S36" s="149"/>
      <c r="T36" s="149"/>
      <c r="U36" s="150"/>
      <c r="V36" s="151">
        <f t="shared" ref="V36:V38" si="38">SUM(O36:T36)</f>
        <v>0</v>
      </c>
      <c r="W36" s="152"/>
      <c r="X36" s="153"/>
      <c r="Y36" s="154"/>
    </row>
    <row r="37" spans="1:25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8"/>
      <c r="V37" s="159">
        <f t="shared" si="38"/>
        <v>0</v>
      </c>
      <c r="W37" s="152"/>
      <c r="X37" s="124" t="str">
        <f t="shared" ref="X37:X38" si="39">IF(ISERROR(RANK(#REF!,#REF!)),"",RANK(#REF!,#REF!))</f>
        <v/>
      </c>
      <c r="Y37" s="160"/>
    </row>
    <row r="38" spans="1:25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5"/>
      <c r="V38" s="166">
        <f t="shared" si="38"/>
        <v>0</v>
      </c>
      <c r="W38" s="167"/>
      <c r="X38" s="135" t="str">
        <f t="shared" si="39"/>
        <v/>
      </c>
      <c r="Y38" s="174"/>
    </row>
    <row r="39" spans="1:25" ht="12.75" customHeight="1" x14ac:dyDescent="0.3">
      <c r="A39" s="103">
        <v>9</v>
      </c>
      <c r="B39" s="197">
        <f t="array" ref="B39">INDEX('List of Competitors'!C$49:C$68,MATCH($A39,'List of Competitors'!$A$49:$A$68,0))</f>
        <v>0</v>
      </c>
      <c r="C39" s="197">
        <f t="array" ref="C39">INDEX('List of Competitors'!D$49:D$68,MATCH($A39,'List of Competitors'!$A$49:$A$68,0))</f>
        <v>0</v>
      </c>
      <c r="D39" s="197">
        <f t="array" ref="D39">INDEX('List of Competitors'!E$49:E$68,MATCH($A39,'List of Competitors'!$A$49:$A$68,0))</f>
        <v>0</v>
      </c>
      <c r="E39" s="137" t="s">
        <v>70</v>
      </c>
      <c r="F39" s="169" t="e">
        <f t="shared" ref="F39:K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/>
      <c r="M39" s="169"/>
      <c r="N39" s="194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1"/>
      <c r="V39" s="142">
        <f>SUM(V40:V42)/IF(N42=0,2,3)</f>
        <v>0</v>
      </c>
      <c r="W39" s="143">
        <f>N39-V39</f>
        <v>0</v>
      </c>
      <c r="X39" s="144">
        <f>IF(W39=0,0,IF(ISERROR(RANK(W39,W:W)),"",RANK(Y39,Y:Y)))</f>
        <v>0</v>
      </c>
      <c r="Y39" s="145">
        <f>IFERROR(W39+F39/100000+J39/10000000+G39/1000000000,0)</f>
        <v>0</v>
      </c>
    </row>
    <row r="40" spans="1:25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SUM(F40:K40)+F40+J40</f>
        <v>0</v>
      </c>
      <c r="O40" s="149"/>
      <c r="P40" s="149"/>
      <c r="Q40" s="149"/>
      <c r="R40" s="149"/>
      <c r="S40" s="149"/>
      <c r="T40" s="149"/>
      <c r="U40" s="150"/>
      <c r="V40" s="151">
        <f t="shared" ref="V40:V42" si="43">SUM(O40:T40)</f>
        <v>0</v>
      </c>
      <c r="W40" s="152"/>
      <c r="X40" s="153"/>
      <c r="Y40" s="154"/>
    </row>
    <row r="41" spans="1:25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8"/>
      <c r="V41" s="159">
        <f t="shared" si="43"/>
        <v>0</v>
      </c>
      <c r="W41" s="152"/>
      <c r="X41" s="124" t="str">
        <f t="shared" ref="X41:X42" si="44">IF(ISERROR(RANK(#REF!,#REF!)),"",RANK(#REF!,#REF!))</f>
        <v/>
      </c>
      <c r="Y41" s="160"/>
    </row>
    <row r="42" spans="1:25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5"/>
      <c r="V42" s="166">
        <f t="shared" si="43"/>
        <v>0</v>
      </c>
      <c r="W42" s="167"/>
      <c r="X42" s="135" t="str">
        <f t="shared" si="44"/>
        <v/>
      </c>
      <c r="Y42" s="174"/>
    </row>
    <row r="43" spans="1:25" ht="12.75" customHeight="1" x14ac:dyDescent="0.3">
      <c r="A43" s="103">
        <v>10</v>
      </c>
      <c r="B43" s="197">
        <f t="array" ref="B43">INDEX('List of Competitors'!C$49:C$68,MATCH($A43,'List of Competitors'!$A$49:$A$68,0))</f>
        <v>0</v>
      </c>
      <c r="C43" s="197">
        <f t="array" ref="C43">INDEX('List of Competitors'!D$49:D$68,MATCH($A43,'List of Competitors'!$A$49:$A$68,0))</f>
        <v>0</v>
      </c>
      <c r="D43" s="197">
        <f t="array" ref="D43">INDEX('List of Competitors'!E$49:E$68,MATCH($A43,'List of Competitors'!$A$49:$A$68,0))</f>
        <v>0</v>
      </c>
      <c r="E43" s="137" t="s">
        <v>70</v>
      </c>
      <c r="F43" s="169" t="e">
        <f t="shared" ref="F43:K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/>
      <c r="M43" s="169"/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1"/>
      <c r="V43" s="142">
        <f>SUM(V44:V46)/IF(N46=0,2,3)</f>
        <v>0</v>
      </c>
      <c r="W43" s="143">
        <f>N43-V43</f>
        <v>0</v>
      </c>
      <c r="X43" s="144">
        <f>IF(W43=0,0,IF(ISERROR(RANK(W43,W:W)),"",RANK(Y43,Y:Y)))</f>
        <v>0</v>
      </c>
      <c r="Y43" s="145">
        <f>IFERROR(W43+F43/100000+J43/10000000+G43/1000000000,0)</f>
        <v>0</v>
      </c>
    </row>
    <row r="44" spans="1:25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SUM(F44:K44)+F44+J44</f>
        <v>0</v>
      </c>
      <c r="O44" s="149"/>
      <c r="P44" s="149"/>
      <c r="Q44" s="149"/>
      <c r="R44" s="149"/>
      <c r="S44" s="149"/>
      <c r="T44" s="149"/>
      <c r="U44" s="150"/>
      <c r="V44" s="151">
        <f t="shared" ref="V44:V46" si="48">SUM(O44:T44)</f>
        <v>0</v>
      </c>
      <c r="W44" s="152"/>
      <c r="X44" s="153"/>
      <c r="Y44" s="154"/>
    </row>
    <row r="45" spans="1:25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8"/>
      <c r="V45" s="159">
        <f t="shared" si="48"/>
        <v>0</v>
      </c>
      <c r="W45" s="152"/>
      <c r="X45" s="124" t="str">
        <f t="shared" ref="X45:X46" si="49">IF(ISERROR(RANK(#REF!,#REF!)),"",RANK(#REF!,#REF!))</f>
        <v/>
      </c>
      <c r="Y45" s="160"/>
    </row>
    <row r="46" spans="1:25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5"/>
      <c r="V46" s="166">
        <f t="shared" si="48"/>
        <v>0</v>
      </c>
      <c r="W46" s="167"/>
      <c r="X46" s="135" t="str">
        <f t="shared" si="49"/>
        <v/>
      </c>
      <c r="Y46" s="174"/>
    </row>
    <row r="47" spans="1:25" ht="12.75" customHeight="1" x14ac:dyDescent="0.3">
      <c r="A47" s="103">
        <v>11</v>
      </c>
      <c r="B47" s="197">
        <f t="array" ref="B47">INDEX('List of Competitors'!C$49:C$68,MATCH($A47,'List of Competitors'!$A$49:$A$68,0))</f>
        <v>0</v>
      </c>
      <c r="C47" s="197">
        <f t="array" ref="C47">INDEX('List of Competitors'!D$49:D$68,MATCH($A47,'List of Competitors'!$A$49:$A$68,0))</f>
        <v>0</v>
      </c>
      <c r="D47" s="197">
        <f t="array" ref="D47">INDEX('List of Competitors'!E$49:E$68,MATCH($A47,'List of Competitors'!$A$49:$A$68,0))</f>
        <v>0</v>
      </c>
      <c r="E47" s="137" t="s">
        <v>70</v>
      </c>
      <c r="F47" s="169" t="e">
        <f t="shared" ref="F47:K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/>
      <c r="M47" s="169"/>
      <c r="N47" s="194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1"/>
      <c r="V47" s="142">
        <f>SUM(V48:V50)/IF(N50=0,2,3)</f>
        <v>0</v>
      </c>
      <c r="W47" s="143">
        <f>N47-V47</f>
        <v>0</v>
      </c>
      <c r="X47" s="144">
        <f>IF(W47=0,0,IF(ISERROR(RANK(W47,W:W)),"",RANK(Y47,Y:Y)))</f>
        <v>0</v>
      </c>
      <c r="Y47" s="145">
        <f>IFERROR(W47+F47/100000+J47/10000000+G47/1000000000,0)</f>
        <v>0</v>
      </c>
    </row>
    <row r="48" spans="1:25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SUM(F48:K48)+F48+J48</f>
        <v>0</v>
      </c>
      <c r="O48" s="149"/>
      <c r="P48" s="149"/>
      <c r="Q48" s="149"/>
      <c r="R48" s="149"/>
      <c r="S48" s="149"/>
      <c r="T48" s="149"/>
      <c r="U48" s="150"/>
      <c r="V48" s="151">
        <f t="shared" ref="V48:V50" si="53">SUM(O48:T48)</f>
        <v>0</v>
      </c>
      <c r="W48" s="152"/>
      <c r="X48" s="153"/>
      <c r="Y48" s="154"/>
    </row>
    <row r="49" spans="1:25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8"/>
      <c r="V49" s="159">
        <f t="shared" si="53"/>
        <v>0</v>
      </c>
      <c r="W49" s="152"/>
      <c r="X49" s="124" t="str">
        <f t="shared" ref="X49:X50" si="54">IF(ISERROR(RANK(#REF!,#REF!)),"",RANK(#REF!,#REF!))</f>
        <v/>
      </c>
      <c r="Y49" s="160"/>
    </row>
    <row r="50" spans="1:25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5"/>
      <c r="V50" s="166">
        <f t="shared" si="53"/>
        <v>0</v>
      </c>
      <c r="W50" s="167"/>
      <c r="X50" s="135" t="str">
        <f t="shared" si="54"/>
        <v/>
      </c>
      <c r="Y50" s="174"/>
    </row>
    <row r="51" spans="1:25" ht="12.75" customHeight="1" x14ac:dyDescent="0.3">
      <c r="A51" s="103">
        <v>12</v>
      </c>
      <c r="B51" s="197">
        <f t="array" ref="B51">INDEX('List of Competitors'!C$49:C$68,MATCH($A51,'List of Competitors'!$A$49:$A$68,0))</f>
        <v>0</v>
      </c>
      <c r="C51" s="197">
        <f t="array" ref="C51">INDEX('List of Competitors'!D$49:D$68,MATCH($A51,'List of Competitors'!$A$49:$A$68,0))</f>
        <v>0</v>
      </c>
      <c r="D51" s="197">
        <f t="array" ref="D51">INDEX('List of Competitors'!E$49:E$68,MATCH($A51,'List of Competitors'!$A$49:$A$68,0))</f>
        <v>0</v>
      </c>
      <c r="E51" s="137" t="s">
        <v>70</v>
      </c>
      <c r="F51" s="169" t="e">
        <f t="shared" ref="F51:K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/>
      <c r="M51" s="169"/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1"/>
      <c r="V51" s="142">
        <f>SUM(V52:V54)/IF(N54=0,2,3)</f>
        <v>0</v>
      </c>
      <c r="W51" s="143">
        <f>N51-V51</f>
        <v>0</v>
      </c>
      <c r="X51" s="144">
        <f>IF(W51=0,0,IF(ISERROR(RANK(W51,W:W)),"",RANK(Y51,Y:Y)))</f>
        <v>0</v>
      </c>
      <c r="Y51" s="145">
        <f>IFERROR(W51+F51/100000+J51/10000000+G51/1000000000,0)</f>
        <v>0</v>
      </c>
    </row>
    <row r="52" spans="1:25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SUM(F52:K52)+F52+J52</f>
        <v>0</v>
      </c>
      <c r="O52" s="149"/>
      <c r="P52" s="149"/>
      <c r="Q52" s="149"/>
      <c r="R52" s="149"/>
      <c r="S52" s="149"/>
      <c r="T52" s="149"/>
      <c r="U52" s="150"/>
      <c r="V52" s="151">
        <f t="shared" ref="V52:V54" si="58">SUM(O52:T52)</f>
        <v>0</v>
      </c>
      <c r="W52" s="152"/>
      <c r="X52" s="153"/>
      <c r="Y52" s="154"/>
    </row>
    <row r="53" spans="1:25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8"/>
      <c r="V53" s="159">
        <f t="shared" si="58"/>
        <v>0</v>
      </c>
      <c r="W53" s="152"/>
      <c r="X53" s="124" t="str">
        <f t="shared" ref="X53:X54" si="59">IF(ISERROR(RANK(#REF!,#REF!)),"",RANK(#REF!,#REF!))</f>
        <v/>
      </c>
      <c r="Y53" s="160"/>
    </row>
    <row r="54" spans="1:25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5"/>
      <c r="V54" s="166">
        <f t="shared" si="58"/>
        <v>0</v>
      </c>
      <c r="W54" s="167"/>
      <c r="X54" s="135" t="str">
        <f t="shared" si="59"/>
        <v/>
      </c>
      <c r="Y54" s="174"/>
    </row>
    <row r="55" spans="1:25" ht="12.75" customHeight="1" x14ac:dyDescent="0.3">
      <c r="A55" s="103">
        <v>13</v>
      </c>
      <c r="B55" s="197">
        <f t="array" ref="B55">INDEX('List of Competitors'!C$49:C$68,MATCH($A55,'List of Competitors'!$A$49:$A$68,0))</f>
        <v>0</v>
      </c>
      <c r="C55" s="197">
        <f t="array" ref="C55">INDEX('List of Competitors'!D$49:D$68,MATCH($A55,'List of Competitors'!$A$49:$A$68,0))</f>
        <v>0</v>
      </c>
      <c r="D55" s="197">
        <f t="array" ref="D55">INDEX('List of Competitors'!E$49:E$68,MATCH($A55,'List of Competitors'!$A$49:$A$68,0))</f>
        <v>0</v>
      </c>
      <c r="E55" s="137" t="s">
        <v>70</v>
      </c>
      <c r="F55" s="169" t="e">
        <f t="shared" ref="F55:K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/>
      <c r="M55" s="169"/>
      <c r="N55" s="194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1"/>
      <c r="V55" s="142">
        <f>SUM(V56:V58)/IF(N58=0,2,3)</f>
        <v>0</v>
      </c>
      <c r="W55" s="143">
        <f>N55-V55</f>
        <v>0</v>
      </c>
      <c r="X55" s="144">
        <f>IF(W55=0,0,IF(ISERROR(RANK(W55,W:W)),"",RANK(Y55,Y:Y)))</f>
        <v>0</v>
      </c>
      <c r="Y55" s="145">
        <f>IFERROR(W55+F55/100000+J55/10000000+G55/1000000000,0)</f>
        <v>0</v>
      </c>
    </row>
    <row r="56" spans="1:25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SUM(F56:K56)+F56+J56</f>
        <v>0</v>
      </c>
      <c r="O56" s="149"/>
      <c r="P56" s="149"/>
      <c r="Q56" s="149"/>
      <c r="R56" s="149"/>
      <c r="S56" s="149"/>
      <c r="T56" s="149"/>
      <c r="U56" s="150"/>
      <c r="V56" s="151">
        <f t="shared" ref="V56:V58" si="63">SUM(O56:T56)</f>
        <v>0</v>
      </c>
      <c r="W56" s="152"/>
      <c r="X56" s="153"/>
      <c r="Y56" s="154"/>
    </row>
    <row r="57" spans="1:25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8"/>
      <c r="V57" s="159">
        <f t="shared" si="63"/>
        <v>0</v>
      </c>
      <c r="W57" s="152"/>
      <c r="X57" s="124" t="str">
        <f t="shared" ref="X57:X58" si="64">IF(ISERROR(RANK(#REF!,#REF!)),"",RANK(#REF!,#REF!))</f>
        <v/>
      </c>
      <c r="Y57" s="160"/>
    </row>
    <row r="58" spans="1:25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5"/>
      <c r="V58" s="166">
        <f t="shared" si="63"/>
        <v>0</v>
      </c>
      <c r="W58" s="167"/>
      <c r="X58" s="135" t="str">
        <f t="shared" si="64"/>
        <v/>
      </c>
      <c r="Y58" s="174"/>
    </row>
    <row r="59" spans="1:25" ht="12.75" customHeight="1" x14ac:dyDescent="0.3">
      <c r="A59" s="103">
        <v>14</v>
      </c>
      <c r="B59" s="197">
        <f t="array" ref="B59">INDEX('List of Competitors'!C$49:C$68,MATCH($A59,'List of Competitors'!$A$49:$A$68,0))</f>
        <v>0</v>
      </c>
      <c r="C59" s="197">
        <f t="array" ref="C59">INDEX('List of Competitors'!D$49:D$68,MATCH($A59,'List of Competitors'!$A$49:$A$68,0))</f>
        <v>0</v>
      </c>
      <c r="D59" s="197">
        <f t="array" ref="D59">INDEX('List of Competitors'!E$49:E$68,MATCH($A59,'List of Competitors'!$A$49:$A$68,0))</f>
        <v>0</v>
      </c>
      <c r="E59" s="137" t="s">
        <v>70</v>
      </c>
      <c r="F59" s="169" t="e">
        <f t="shared" ref="F59:K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/>
      <c r="M59" s="169"/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1"/>
      <c r="V59" s="142">
        <f>SUM(V60:V62)/IF(N62=0,2,3)</f>
        <v>0</v>
      </c>
      <c r="W59" s="143">
        <f>N59-V59</f>
        <v>0</v>
      </c>
      <c r="X59" s="144">
        <f>IF(W59=0,0,IF(ISERROR(RANK(W59,W:W)),"",RANK(Y59,Y:Y)))</f>
        <v>0</v>
      </c>
      <c r="Y59" s="145">
        <f>IFERROR(W59+F59/100000+J59/10000000+G59/1000000000,0)</f>
        <v>0</v>
      </c>
    </row>
    <row r="60" spans="1:25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SUM(F60:K60)+F60+J60</f>
        <v>0</v>
      </c>
      <c r="O60" s="149"/>
      <c r="P60" s="149"/>
      <c r="Q60" s="149"/>
      <c r="R60" s="149"/>
      <c r="S60" s="149"/>
      <c r="T60" s="149"/>
      <c r="U60" s="150"/>
      <c r="V60" s="151">
        <f t="shared" ref="V60:V62" si="68">SUM(O60:T60)</f>
        <v>0</v>
      </c>
      <c r="W60" s="152"/>
      <c r="X60" s="153"/>
      <c r="Y60" s="154"/>
    </row>
    <row r="61" spans="1:25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8"/>
      <c r="V61" s="159">
        <f t="shared" si="68"/>
        <v>0</v>
      </c>
      <c r="W61" s="152"/>
      <c r="X61" s="124" t="str">
        <f t="shared" ref="X61:X62" si="69">IF(ISERROR(RANK(#REF!,#REF!)),"",RANK(#REF!,#REF!))</f>
        <v/>
      </c>
      <c r="Y61" s="160"/>
    </row>
    <row r="62" spans="1:25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5"/>
      <c r="V62" s="166">
        <f t="shared" si="68"/>
        <v>0</v>
      </c>
      <c r="W62" s="167"/>
      <c r="X62" s="135" t="str">
        <f t="shared" si="69"/>
        <v/>
      </c>
      <c r="Y62" s="174"/>
    </row>
    <row r="63" spans="1:25" ht="12.75" customHeight="1" x14ac:dyDescent="0.3">
      <c r="A63" s="103">
        <v>15</v>
      </c>
      <c r="B63" s="197">
        <f t="array" ref="B63">INDEX('List of Competitors'!C$49:C$68,MATCH($A63,'List of Competitors'!$A$49:$A$68,0))</f>
        <v>0</v>
      </c>
      <c r="C63" s="197">
        <f t="array" ref="C63">INDEX('List of Competitors'!D$49:D$68,MATCH($A63,'List of Competitors'!$A$49:$A$68,0))</f>
        <v>0</v>
      </c>
      <c r="D63" s="197">
        <f t="array" ref="D63">INDEX('List of Competitors'!E$49:E$68,MATCH($A63,'List of Competitors'!$A$49:$A$68,0))</f>
        <v>0</v>
      </c>
      <c r="E63" s="137" t="s">
        <v>70</v>
      </c>
      <c r="F63" s="169" t="e">
        <f t="shared" ref="F63:K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/>
      <c r="M63" s="169"/>
      <c r="N63" s="194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1"/>
      <c r="V63" s="142">
        <f>SUM(V64:V66)/IF(N66=0,2,3)</f>
        <v>0</v>
      </c>
      <c r="W63" s="143">
        <f>N63-V63</f>
        <v>0</v>
      </c>
      <c r="X63" s="144">
        <f>IF(W63=0,0,IF(ISERROR(RANK(W63,W:W)),"",RANK(Y63,Y:Y)))</f>
        <v>0</v>
      </c>
      <c r="Y63" s="145">
        <f>IFERROR(W63+F63/100000+J63/10000000+G63/1000000000,0)</f>
        <v>0</v>
      </c>
    </row>
    <row r="64" spans="1:25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SUM(F64:K64)+F64+J64</f>
        <v>0</v>
      </c>
      <c r="O64" s="149"/>
      <c r="P64" s="149"/>
      <c r="Q64" s="149"/>
      <c r="R64" s="149"/>
      <c r="S64" s="149"/>
      <c r="T64" s="149"/>
      <c r="U64" s="150"/>
      <c r="V64" s="151">
        <f t="shared" ref="V64:V66" si="73">SUM(O64:T64)</f>
        <v>0</v>
      </c>
      <c r="W64" s="152"/>
      <c r="X64" s="153"/>
      <c r="Y64" s="154"/>
    </row>
    <row r="65" spans="1:25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8"/>
      <c r="V65" s="159">
        <f t="shared" si="73"/>
        <v>0</v>
      </c>
      <c r="W65" s="152"/>
      <c r="X65" s="124" t="str">
        <f t="shared" ref="X65:X66" si="74">IF(ISERROR(RANK(#REF!,#REF!)),"",RANK(#REF!,#REF!))</f>
        <v/>
      </c>
      <c r="Y65" s="160"/>
    </row>
    <row r="66" spans="1:25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5"/>
      <c r="V66" s="166">
        <f t="shared" si="73"/>
        <v>0</v>
      </c>
      <c r="W66" s="167"/>
      <c r="X66" s="135" t="str">
        <f t="shared" si="74"/>
        <v/>
      </c>
      <c r="Y66" s="174"/>
    </row>
    <row r="67" spans="1:25" ht="12.75" customHeight="1" x14ac:dyDescent="0.3">
      <c r="A67" s="103">
        <v>16</v>
      </c>
      <c r="B67" s="197">
        <f t="array" ref="B67">INDEX('List of Competitors'!C$49:C$68,MATCH($A67,'List of Competitors'!$A$49:$A$68,0))</f>
        <v>0</v>
      </c>
      <c r="C67" s="197">
        <f t="array" ref="C67">INDEX('List of Competitors'!D$49:D$68,MATCH($A67,'List of Competitors'!$A$49:$A$68,0))</f>
        <v>0</v>
      </c>
      <c r="D67" s="197">
        <f t="array" ref="D67">INDEX('List of Competitors'!E$49:E$68,MATCH($A67,'List of Competitors'!$A$49:$A$68,0))</f>
        <v>0</v>
      </c>
      <c r="E67" s="137" t="s">
        <v>70</v>
      </c>
      <c r="F67" s="169" t="e">
        <f t="shared" ref="F67:K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/>
      <c r="M67" s="169"/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1"/>
      <c r="V67" s="142">
        <f>SUM(V68:V70)/IF(N70=0,2,3)</f>
        <v>0</v>
      </c>
      <c r="W67" s="143">
        <f>N67-V67</f>
        <v>0</v>
      </c>
      <c r="X67" s="144">
        <f>IF(W67=0,0,IF(ISERROR(RANK(W67,W:W)),"",RANK(Y67,Y:Y)))</f>
        <v>0</v>
      </c>
      <c r="Y67" s="145">
        <f>IFERROR(W67+F67/100000+J67/10000000+G67/1000000000,0)</f>
        <v>0</v>
      </c>
    </row>
    <row r="68" spans="1:25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SUM(F68:K68)+F68+J68</f>
        <v>0</v>
      </c>
      <c r="O68" s="149"/>
      <c r="P68" s="149"/>
      <c r="Q68" s="149"/>
      <c r="R68" s="149"/>
      <c r="S68" s="149"/>
      <c r="T68" s="149"/>
      <c r="U68" s="150"/>
      <c r="V68" s="151">
        <f t="shared" ref="V68:V70" si="78">SUM(O68:T68)</f>
        <v>0</v>
      </c>
      <c r="W68" s="152"/>
      <c r="X68" s="153"/>
      <c r="Y68" s="154"/>
    </row>
    <row r="69" spans="1:25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8"/>
      <c r="V69" s="159">
        <f t="shared" si="78"/>
        <v>0</v>
      </c>
      <c r="W69" s="152"/>
      <c r="X69" s="124" t="str">
        <f t="shared" ref="X69:X70" si="79">IF(ISERROR(RANK(#REF!,#REF!)),"",RANK(#REF!,#REF!))</f>
        <v/>
      </c>
      <c r="Y69" s="160"/>
    </row>
    <row r="70" spans="1:25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5"/>
      <c r="V70" s="166">
        <f t="shared" si="78"/>
        <v>0</v>
      </c>
      <c r="W70" s="167"/>
      <c r="X70" s="135" t="str">
        <f t="shared" si="79"/>
        <v/>
      </c>
      <c r="Y70" s="174"/>
    </row>
    <row r="71" spans="1:25" ht="12.75" customHeight="1" x14ac:dyDescent="0.3">
      <c r="A71" s="103">
        <v>17</v>
      </c>
      <c r="B71" s="197">
        <f t="array" ref="B71">INDEX('List of Competitors'!C$49:C$68,MATCH($A71,'List of Competitors'!$A$49:$A$68,0))</f>
        <v>0</v>
      </c>
      <c r="C71" s="197">
        <f t="array" ref="C71">INDEX('List of Competitors'!D$49:D$68,MATCH($A71,'List of Competitors'!$A$49:$A$68,0))</f>
        <v>0</v>
      </c>
      <c r="D71" s="197">
        <f t="array" ref="D71">INDEX('List of Competitors'!E$49:E$68,MATCH($A71,'List of Competitors'!$A$49:$A$68,0))</f>
        <v>0</v>
      </c>
      <c r="E71" s="137" t="s">
        <v>70</v>
      </c>
      <c r="F71" s="169" t="e">
        <f t="shared" ref="F71:K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/>
      <c r="M71" s="169"/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1"/>
      <c r="V71" s="142">
        <f>SUM(V72:V74)/IF(N74=0,2,3)</f>
        <v>0</v>
      </c>
      <c r="W71" s="143">
        <f>N71-V71</f>
        <v>0</v>
      </c>
      <c r="X71" s="144">
        <f>IF(W71=0,0,IF(ISERROR(RANK(W71,W:W)),"",RANK(Y71,Y:Y)))</f>
        <v>0</v>
      </c>
      <c r="Y71" s="145">
        <f>IFERROR(W71+F71/100000+J71/10000000+G71/1000000000,0)</f>
        <v>0</v>
      </c>
    </row>
    <row r="72" spans="1:25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SUM(F72:K72)+F72+J72</f>
        <v>0</v>
      </c>
      <c r="O72" s="149"/>
      <c r="P72" s="149"/>
      <c r="Q72" s="149"/>
      <c r="R72" s="149"/>
      <c r="S72" s="149"/>
      <c r="T72" s="149"/>
      <c r="U72" s="150"/>
      <c r="V72" s="151">
        <f t="shared" ref="V72:V74" si="83">SUM(O72:T72)</f>
        <v>0</v>
      </c>
      <c r="W72" s="152"/>
      <c r="X72" s="153"/>
      <c r="Y72" s="154"/>
    </row>
    <row r="73" spans="1:25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8"/>
      <c r="V73" s="159">
        <f t="shared" si="83"/>
        <v>0</v>
      </c>
      <c r="W73" s="152"/>
      <c r="X73" s="124" t="str">
        <f t="shared" ref="X73:X74" si="84">IF(ISERROR(RANK(#REF!,#REF!)),"",RANK(#REF!,#REF!))</f>
        <v/>
      </c>
      <c r="Y73" s="160"/>
    </row>
    <row r="74" spans="1:25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5"/>
      <c r="V74" s="166">
        <f t="shared" si="83"/>
        <v>0</v>
      </c>
      <c r="W74" s="167"/>
      <c r="X74" s="135" t="str">
        <f t="shared" si="84"/>
        <v/>
      </c>
      <c r="Y74" s="174"/>
    </row>
    <row r="75" spans="1:25" ht="12.75" customHeight="1" x14ac:dyDescent="0.3">
      <c r="A75" s="103">
        <v>18</v>
      </c>
      <c r="B75" s="197">
        <f t="array" ref="B75">INDEX('List of Competitors'!C$49:C$68,MATCH($A75,'List of Competitors'!$A$49:$A$68,0))</f>
        <v>0</v>
      </c>
      <c r="C75" s="197">
        <f t="array" ref="C75">INDEX('List of Competitors'!D$49:D$68,MATCH($A75,'List of Competitors'!$A$49:$A$68,0))</f>
        <v>0</v>
      </c>
      <c r="D75" s="197">
        <f t="array" ref="D75">INDEX('List of Competitors'!E$49:E$68,MATCH($A75,'List of Competitors'!$A$49:$A$68,0))</f>
        <v>0</v>
      </c>
      <c r="E75" s="137" t="s">
        <v>70</v>
      </c>
      <c r="F75" s="169" t="e">
        <f t="shared" ref="F75:K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/>
      <c r="M75" s="169"/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1"/>
      <c r="V75" s="142">
        <f>SUM(V76:V78)/IF(N78=0,2,3)</f>
        <v>0</v>
      </c>
      <c r="W75" s="143">
        <f>N75-V75</f>
        <v>0</v>
      </c>
      <c r="X75" s="144">
        <f>IF(W75=0,0,IF(ISERROR(RANK(W75,W:W)),"",RANK(Y75,Y:Y)))</f>
        <v>0</v>
      </c>
      <c r="Y75" s="145">
        <f>IFERROR(W75+F75/100000+J75/10000000+G75/1000000000,0)</f>
        <v>0</v>
      </c>
    </row>
    <row r="76" spans="1:25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SUM(F76:K76)+F76+J76</f>
        <v>0</v>
      </c>
      <c r="O76" s="149"/>
      <c r="P76" s="149"/>
      <c r="Q76" s="149"/>
      <c r="R76" s="149"/>
      <c r="S76" s="149"/>
      <c r="T76" s="149"/>
      <c r="U76" s="150"/>
      <c r="V76" s="151">
        <f t="shared" ref="V76:V78" si="88">SUM(O76:T76)</f>
        <v>0</v>
      </c>
      <c r="W76" s="152"/>
      <c r="X76" s="153"/>
      <c r="Y76" s="154"/>
    </row>
    <row r="77" spans="1:25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8"/>
      <c r="V77" s="159">
        <f t="shared" si="88"/>
        <v>0</v>
      </c>
      <c r="W77" s="152"/>
      <c r="X77" s="124" t="str">
        <f t="shared" ref="X77:X78" si="89">IF(ISERROR(RANK(#REF!,#REF!)),"",RANK(#REF!,#REF!))</f>
        <v/>
      </c>
      <c r="Y77" s="160"/>
    </row>
    <row r="78" spans="1:25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5"/>
      <c r="V78" s="166">
        <f t="shared" si="88"/>
        <v>0</v>
      </c>
      <c r="W78" s="167"/>
      <c r="X78" s="135" t="str">
        <f t="shared" si="89"/>
        <v/>
      </c>
      <c r="Y78" s="174"/>
    </row>
    <row r="79" spans="1:25" ht="12.75" customHeight="1" x14ac:dyDescent="0.3">
      <c r="A79" s="103">
        <v>19</v>
      </c>
      <c r="B79" s="197">
        <f t="array" ref="B79">INDEX('List of Competitors'!C$49:C$68,MATCH($A79,'List of Competitors'!$A$49:$A$68,0))</f>
        <v>0</v>
      </c>
      <c r="C79" s="197">
        <f t="array" ref="C79">INDEX('List of Competitors'!D$49:D$68,MATCH($A79,'List of Competitors'!$A$49:$A$68,0))</f>
        <v>0</v>
      </c>
      <c r="D79" s="197">
        <f t="array" ref="D79">INDEX('List of Competitors'!E$49:E$68,MATCH($A79,'List of Competitors'!$A$49:$A$68,0))</f>
        <v>0</v>
      </c>
      <c r="E79" s="137" t="s">
        <v>70</v>
      </c>
      <c r="F79" s="169" t="e">
        <f t="shared" ref="F79:K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/>
      <c r="M79" s="169"/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1"/>
      <c r="V79" s="142">
        <f>SUM(V80:V82)/IF(N82=0,2,3)</f>
        <v>0</v>
      </c>
      <c r="W79" s="143">
        <f>N79-V79</f>
        <v>0</v>
      </c>
      <c r="X79" s="144">
        <f>IF(W79=0,0,IF(ISERROR(RANK(W79,W:W)),"",RANK(Y79,Y:Y)))</f>
        <v>0</v>
      </c>
      <c r="Y79" s="145">
        <f>IFERROR(W79+F79/100000+J79/10000000+G79/1000000000,0)</f>
        <v>0</v>
      </c>
    </row>
    <row r="80" spans="1:25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SUM(F80:K80)+F80+J80</f>
        <v>0</v>
      </c>
      <c r="O80" s="149"/>
      <c r="P80" s="149"/>
      <c r="Q80" s="149"/>
      <c r="R80" s="149"/>
      <c r="S80" s="149"/>
      <c r="T80" s="149"/>
      <c r="U80" s="150"/>
      <c r="V80" s="151">
        <f t="shared" ref="V80:V82" si="93">SUM(O80:T80)</f>
        <v>0</v>
      </c>
      <c r="W80" s="152"/>
      <c r="X80" s="153"/>
      <c r="Y80" s="154"/>
    </row>
    <row r="81" spans="1:25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8"/>
      <c r="V81" s="159">
        <f t="shared" si="93"/>
        <v>0</v>
      </c>
      <c r="W81" s="152"/>
      <c r="X81" s="124" t="str">
        <f t="shared" ref="X81:X82" si="94">IF(ISERROR(RANK(#REF!,#REF!)),"",RANK(#REF!,#REF!))</f>
        <v/>
      </c>
      <c r="Y81" s="160"/>
    </row>
    <row r="82" spans="1:25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5"/>
      <c r="V82" s="166">
        <f t="shared" si="93"/>
        <v>0</v>
      </c>
      <c r="W82" s="167"/>
      <c r="X82" s="135" t="str">
        <f t="shared" si="94"/>
        <v/>
      </c>
      <c r="Y82" s="174"/>
    </row>
    <row r="83" spans="1:25" ht="12.75" customHeight="1" x14ac:dyDescent="0.3">
      <c r="A83" s="103">
        <v>20</v>
      </c>
      <c r="B83" s="197">
        <f t="array" ref="B83">INDEX('List of Competitors'!C$49:C$68,MATCH($A83,'List of Competitors'!$A$49:$A$68,0))</f>
        <v>0</v>
      </c>
      <c r="C83" s="197">
        <f t="array" ref="C83">INDEX('List of Competitors'!D$49:D$68,MATCH($A83,'List of Competitors'!$A$49:$A$68,0))</f>
        <v>0</v>
      </c>
      <c r="D83" s="197">
        <f t="array" ref="D83">INDEX('List of Competitors'!E$49:E$68,MATCH($A83,'List of Competitors'!$A$49:$A$68,0))</f>
        <v>0</v>
      </c>
      <c r="E83" s="137" t="s">
        <v>70</v>
      </c>
      <c r="F83" s="169" t="e">
        <f t="shared" ref="F83:K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/>
      <c r="M83" s="169"/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1"/>
      <c r="V83" s="142">
        <f>SUM(V84:V86)/IF(N86=0,2,3)</f>
        <v>0</v>
      </c>
      <c r="W83" s="143">
        <f>N83-V83</f>
        <v>0</v>
      </c>
      <c r="X83" s="144">
        <f>IF(W83=0,0,IF(ISERROR(RANK(W83,W:W)),"",RANK(Y83,Y:Y)))</f>
        <v>0</v>
      </c>
      <c r="Y83" s="145">
        <f>IFERROR(W83+F83/100000+J83/10000000+G83/1000000000,0)</f>
        <v>0</v>
      </c>
    </row>
    <row r="84" spans="1:25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SUM(F84:K84)+F84+J84</f>
        <v>0</v>
      </c>
      <c r="O84" s="149"/>
      <c r="P84" s="149"/>
      <c r="Q84" s="149"/>
      <c r="R84" s="149"/>
      <c r="S84" s="149"/>
      <c r="T84" s="149"/>
      <c r="U84" s="150"/>
      <c r="V84" s="151">
        <f t="shared" ref="V84:V86" si="98">SUM(O84:T84)</f>
        <v>0</v>
      </c>
      <c r="W84" s="152"/>
      <c r="X84" s="153"/>
      <c r="Y84" s="170"/>
    </row>
    <row r="85" spans="1:25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8"/>
      <c r="V85" s="159">
        <f t="shared" si="98"/>
        <v>0</v>
      </c>
      <c r="W85" s="152"/>
      <c r="X85" s="124" t="str">
        <f t="shared" ref="X85:X86" si="99">IF(ISERROR(RANK(#REF!,#REF!)),"",RANK(#REF!,#REF!))</f>
        <v/>
      </c>
      <c r="Y85" s="125"/>
    </row>
    <row r="86" spans="1:25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5"/>
      <c r="V86" s="166">
        <f t="shared" si="98"/>
        <v>0</v>
      </c>
      <c r="W86" s="167"/>
      <c r="X86" s="135" t="str">
        <f t="shared" si="99"/>
        <v/>
      </c>
      <c r="Y86" s="173"/>
    </row>
    <row r="87" spans="1:25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</row>
    <row r="88" spans="1:25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</row>
    <row r="89" spans="1:25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</row>
    <row r="90" spans="1:25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</row>
    <row r="91" spans="1:25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</row>
    <row r="92" spans="1:25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</row>
    <row r="93" spans="1:25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</row>
    <row r="94" spans="1:25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</row>
    <row r="95" spans="1:25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</row>
    <row r="96" spans="1:25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</row>
    <row r="97" spans="1:25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</row>
    <row r="98" spans="1:25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</row>
    <row r="99" spans="1:25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</row>
    <row r="100" spans="1:25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V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9.75" customHeight="1" x14ac:dyDescent="0.4">
      <c r="A1" s="103"/>
      <c r="B1" s="104" t="s">
        <v>10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9.75" customHeight="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Competitors'!I$49:I$68,MATCH($A7,'List of Competitors'!$G$49:$G$68,0))</f>
        <v>0</v>
      </c>
      <c r="C7" s="197">
        <f t="array" ref="C7">INDEX('List of Competitors'!J$49:J$68,MATCH($A7,'List of Competitors'!$G$49:$G$68,0))</f>
        <v>0</v>
      </c>
      <c r="D7" s="197">
        <f t="array" ref="D7">INDEX('List of Competitors'!K$49:K$68,MATCH($A7,'List of Competitors'!$G$49:$G$68,0))</f>
        <v>0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24" t="str">
        <f t="shared" ref="W9:W10" si="4">IF(ISERROR(RANK(#REF!,#REF!)),"",RANK(#REF!,#REF!))</f>
        <v/>
      </c>
      <c r="X9" s="160"/>
    </row>
    <row r="10" spans="1:24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35" t="str">
        <f t="shared" si="4"/>
        <v/>
      </c>
      <c r="X10" s="174"/>
    </row>
    <row r="11" spans="1:24" ht="12.75" customHeight="1" x14ac:dyDescent="0.3">
      <c r="A11" s="103">
        <v>2</v>
      </c>
      <c r="B11" s="197">
        <f t="array" ref="B11">INDEX('List of Competitors'!I$49:I$68,MATCH($A11,'List of Competitors'!$G$49:$G$68,0))</f>
        <v>0</v>
      </c>
      <c r="C11" s="197">
        <f t="array" ref="C11">INDEX('List of Competitors'!J$49:J$68,MATCH($A11,'List of Competitors'!$G$49:$G$68,0))</f>
        <v>0</v>
      </c>
      <c r="D11" s="197">
        <f t="array" ref="D11">INDEX('List of Competitors'!K$49:K$68,MATCH($A11,'List of Competitors'!$G$49:$G$68,0))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0</v>
      </c>
      <c r="W11" s="144">
        <f>IF(V11=0,0,IF(ISERROR(RANK(V11,V:V)),"",RANK(X11,X:X)))</f>
        <v>0</v>
      </c>
      <c r="X11" s="145">
        <f>IFERROR(V11+F11/100000+J11/10000000+G11/1000000000,0)</f>
        <v>0</v>
      </c>
    </row>
    <row r="12" spans="1:24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3"/>
      <c r="X12" s="154"/>
    </row>
    <row r="13" spans="1:24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24" t="str">
        <f t="shared" ref="W13:W14" si="9">IF(ISERROR(RANK(#REF!,#REF!)),"",RANK(#REF!,#REF!))</f>
        <v/>
      </c>
      <c r="X13" s="160"/>
    </row>
    <row r="14" spans="1:24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35" t="str">
        <f t="shared" si="9"/>
        <v/>
      </c>
      <c r="X14" s="174"/>
    </row>
    <row r="15" spans="1:24" ht="12.75" customHeight="1" x14ac:dyDescent="0.3">
      <c r="A15" s="103">
        <v>3</v>
      </c>
      <c r="B15" s="197">
        <f t="array" ref="B15">INDEX('List of Competitors'!I$49:I$68,MATCH($A15,'List of Competitors'!$G$49:$G$68,0))</f>
        <v>0</v>
      </c>
      <c r="C15" s="197">
        <f t="array" ref="C15">INDEX('List of Competitors'!J$49:J$68,MATCH($A15,'List of Competitors'!$G$49:$G$68,0))</f>
        <v>0</v>
      </c>
      <c r="D15" s="197">
        <f t="array" ref="D15">INDEX('List of Competitors'!K$49:K$68,MATCH($A15,'List of Competitors'!$G$49:$G$68,0))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4">
        <f>IF(V15=0,0,IF(ISERROR(RANK(V15,V:V)),"",RANK(X15,X:X)))</f>
        <v>0</v>
      </c>
      <c r="X15" s="145">
        <f>IFERROR(V15+F15/100000+J15/10000000+G15/1000000000,0)</f>
        <v>0</v>
      </c>
    </row>
    <row r="16" spans="1:24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3"/>
      <c r="X16" s="154"/>
    </row>
    <row r="17" spans="1:24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24" t="str">
        <f t="shared" ref="W17:W18" si="14">IF(ISERROR(RANK(#REF!,#REF!)),"",RANK(#REF!,#REF!))</f>
        <v/>
      </c>
      <c r="X17" s="160"/>
    </row>
    <row r="18" spans="1:24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35" t="str">
        <f t="shared" si="14"/>
        <v/>
      </c>
      <c r="X18" s="174"/>
    </row>
    <row r="19" spans="1:24" ht="12.75" customHeight="1" x14ac:dyDescent="0.3">
      <c r="A19" s="103">
        <v>4</v>
      </c>
      <c r="B19" s="197">
        <f t="array" ref="B19">INDEX('List of Competitors'!I$49:I$68,MATCH($A19,'List of Competitors'!$G$49:$G$68,0))</f>
        <v>0</v>
      </c>
      <c r="C19" s="197">
        <f t="array" ref="C19">INDEX('List of Competitors'!J$49:J$68,MATCH($A19,'List of Competitors'!$G$49:$G$68,0))</f>
        <v>0</v>
      </c>
      <c r="D19" s="197">
        <f t="array" ref="D19">INDEX('List of Competitors'!K$49:K$68,MATCH($A19,'List of Competitors'!$G$49:$G$68,0))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4">
        <f>IF(V19=0,0,IF(ISERROR(RANK(V19,V:V)),"",RANK(X19,X:X)))</f>
        <v>0</v>
      </c>
      <c r="X19" s="145">
        <f>IFERROR(V19+F19/100000+J19/10000000+G19/1000000000,0)</f>
        <v>0</v>
      </c>
    </row>
    <row r="20" spans="1:24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3"/>
      <c r="X20" s="154"/>
    </row>
    <row r="21" spans="1:24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24" t="str">
        <f t="shared" ref="W21:W22" si="19">IF(ISERROR(RANK(#REF!,#REF!)),"",RANK(#REF!,#REF!))</f>
        <v/>
      </c>
      <c r="X21" s="160"/>
    </row>
    <row r="22" spans="1:24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35" t="str">
        <f t="shared" si="19"/>
        <v/>
      </c>
      <c r="X22" s="174"/>
    </row>
    <row r="23" spans="1:24" ht="12.75" customHeight="1" x14ac:dyDescent="0.3">
      <c r="A23" s="103">
        <v>5</v>
      </c>
      <c r="B23" s="197">
        <f t="array" ref="B23">INDEX('List of Competitors'!I$49:I$68,MATCH($A23,'List of Competitors'!$G$49:$G$68,0))</f>
        <v>0</v>
      </c>
      <c r="C23" s="197">
        <f t="array" ref="C23">INDEX('List of Competitors'!J$49:J$68,MATCH($A23,'List of Competitors'!$G$49:$G$68,0))</f>
        <v>0</v>
      </c>
      <c r="D23" s="197">
        <f t="array" ref="D23">INDEX('List of Competitors'!K$49:K$68,MATCH($A23,'List of Competitors'!$G$49:$G$68,0))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4">
        <f>IF(V23=0,0,IF(ISERROR(RANK(V23,V:V)),"",RANK(X23,X:X)))</f>
        <v>0</v>
      </c>
      <c r="X23" s="145">
        <f>IFERROR(V23+F23/100000+J23/10000000+G23/1000000000,0)</f>
        <v>0</v>
      </c>
    </row>
    <row r="24" spans="1:24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3"/>
      <c r="X24" s="154"/>
    </row>
    <row r="25" spans="1:24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24" t="str">
        <f t="shared" ref="W25:W26" si="24">IF(ISERROR(RANK(#REF!,#REF!)),"",RANK(#REF!,#REF!))</f>
        <v/>
      </c>
      <c r="X25" s="160"/>
    </row>
    <row r="26" spans="1:24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35" t="str">
        <f t="shared" si="24"/>
        <v/>
      </c>
      <c r="X26" s="174"/>
    </row>
    <row r="27" spans="1:24" ht="12.75" customHeight="1" x14ac:dyDescent="0.3">
      <c r="A27" s="103">
        <v>6</v>
      </c>
      <c r="B27" s="197">
        <f t="array" ref="B27">INDEX('List of Competitors'!I$49:I$68,MATCH($A27,'List of Competitors'!$G$49:$G$68,0))</f>
        <v>0</v>
      </c>
      <c r="C27" s="197">
        <f t="array" ref="C27">INDEX('List of Competitors'!J$49:J$68,MATCH($A27,'List of Competitors'!$G$49:$G$68,0))</f>
        <v>0</v>
      </c>
      <c r="D27" s="197">
        <f t="array" ref="D27">INDEX('List of Competitors'!K$49:K$68,MATCH($A27,'List of Competitors'!$G$49:$G$68,0))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24" t="str">
        <f t="shared" ref="W29:W30" si="29">IF(ISERROR(RANK(#REF!,#REF!)),"",RANK(#REF!,#REF!))</f>
        <v/>
      </c>
      <c r="X29" s="160"/>
    </row>
    <row r="30" spans="1:24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35" t="str">
        <f t="shared" si="29"/>
        <v/>
      </c>
      <c r="X30" s="174"/>
    </row>
    <row r="31" spans="1:24" ht="12.75" customHeight="1" x14ac:dyDescent="0.3">
      <c r="A31" s="103">
        <v>7</v>
      </c>
      <c r="B31" s="197">
        <f t="array" ref="B31">INDEX('List of Competitors'!I$49:I$68,MATCH($A31,'List of Competitors'!$G$49:$G$68,0))</f>
        <v>0</v>
      </c>
      <c r="C31" s="197">
        <f t="array" ref="C31">INDEX('List of Competitors'!J$49:J$68,MATCH($A31,'List of Competitors'!$G$49:$G$68,0))</f>
        <v>0</v>
      </c>
      <c r="D31" s="197">
        <f t="array" ref="D31">INDEX('List of Competitors'!K$49:K$68,MATCH($A31,'List of Competitors'!$G$49:$G$68,0))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4">
        <f>IF(V31=0,0,IF(ISERROR(RANK(V31,V:V)),"",RANK(X31,X:X)))</f>
        <v>0</v>
      </c>
      <c r="X31" s="145">
        <f>IFERROR(V31+F31/100000+J31/10000000+G31/1000000000,0)</f>
        <v>0</v>
      </c>
    </row>
    <row r="32" spans="1:24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3"/>
      <c r="X32" s="154"/>
    </row>
    <row r="33" spans="1:24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24" t="str">
        <f t="shared" ref="W33:W34" si="34">IF(ISERROR(RANK(#REF!,#REF!)),"",RANK(#REF!,#REF!))</f>
        <v/>
      </c>
      <c r="X33" s="160"/>
    </row>
    <row r="34" spans="1:24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35" t="str">
        <f t="shared" si="34"/>
        <v/>
      </c>
      <c r="X34" s="174"/>
    </row>
    <row r="35" spans="1:24" ht="12.75" customHeight="1" x14ac:dyDescent="0.3">
      <c r="A35" s="103">
        <v>8</v>
      </c>
      <c r="B35" s="197">
        <f t="array" ref="B35">INDEX('List of Competitors'!I$49:I$68,MATCH($A35,'List of Competitors'!$G$49:$G$68,0))</f>
        <v>0</v>
      </c>
      <c r="C35" s="197">
        <f t="array" ref="C35">INDEX('List of Competitors'!J$49:J$68,MATCH($A35,'List of Competitors'!$G$49:$G$68,0))</f>
        <v>0</v>
      </c>
      <c r="D35" s="197">
        <f t="array" ref="D35">INDEX('List of Competitors'!K$49:K$68,MATCH($A35,'List of Competitors'!$G$49:$G$68,0))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4">
        <f>IF(V35=0,0,IF(ISERROR(RANK(V35,V:V)),"",RANK(X35,X:X)))</f>
        <v>0</v>
      </c>
      <c r="X35" s="145">
        <f>IFERROR(V35+F35/100000+J35/10000000+G35/1000000000,0)</f>
        <v>0</v>
      </c>
    </row>
    <row r="36" spans="1:24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3"/>
      <c r="X36" s="154"/>
    </row>
    <row r="37" spans="1:24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24" t="str">
        <f t="shared" ref="W37:W38" si="39">IF(ISERROR(RANK(#REF!,#REF!)),"",RANK(#REF!,#REF!))</f>
        <v/>
      </c>
      <c r="X37" s="160"/>
    </row>
    <row r="38" spans="1:24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35" t="str">
        <f t="shared" si="39"/>
        <v/>
      </c>
      <c r="X38" s="174"/>
    </row>
    <row r="39" spans="1:24" ht="12.75" customHeight="1" x14ac:dyDescent="0.3">
      <c r="A39" s="103">
        <v>9</v>
      </c>
      <c r="B39" s="197">
        <f t="array" ref="B39">INDEX('List of Competitors'!I$49:I$68,MATCH($A39,'List of Competitors'!$G$49:$G$68,0))</f>
        <v>0</v>
      </c>
      <c r="C39" s="197">
        <f t="array" ref="C39">INDEX('List of Competitors'!J$49:J$68,MATCH($A39,'List of Competitors'!$G$49:$G$68,0))</f>
        <v>0</v>
      </c>
      <c r="D39" s="197">
        <f t="array" ref="D39">INDEX('List of Competitors'!K$49:K$68,MATCH($A39,'List of Competitors'!$G$49:$G$68,0))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4">
        <f>IF(V39=0,0,IF(ISERROR(RANK(V39,V:V)),"",RANK(X39,X:X)))</f>
        <v>0</v>
      </c>
      <c r="X39" s="145">
        <f>IFERROR(V39+F39/100000+J39/10000000+G39/1000000000,0)</f>
        <v>0</v>
      </c>
    </row>
    <row r="40" spans="1:24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3"/>
      <c r="X40" s="154"/>
    </row>
    <row r="41" spans="1:24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24" t="str">
        <f t="shared" ref="W41:W42" si="44">IF(ISERROR(RANK(#REF!,#REF!)),"",RANK(#REF!,#REF!))</f>
        <v/>
      </c>
      <c r="X41" s="160"/>
    </row>
    <row r="42" spans="1:24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35" t="str">
        <f t="shared" si="44"/>
        <v/>
      </c>
      <c r="X42" s="174"/>
    </row>
    <row r="43" spans="1:24" ht="12.75" customHeight="1" x14ac:dyDescent="0.3">
      <c r="A43" s="103">
        <v>10</v>
      </c>
      <c r="B43" s="197">
        <f t="array" ref="B43">INDEX('List of Competitors'!I$49:I$68,MATCH($A43,'List of Competitors'!$G$49:$G$68,0))</f>
        <v>0</v>
      </c>
      <c r="C43" s="197">
        <f t="array" ref="C43">INDEX('List of Competitors'!J$49:J$68,MATCH($A43,'List of Competitors'!$G$49:$G$68,0))</f>
        <v>0</v>
      </c>
      <c r="D43" s="197">
        <f t="array" ref="D43">INDEX('List of Competitors'!K$49:K$68,MATCH($A43,'List of Competitors'!$G$49:$G$68,0))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4">
        <f>IF(V43=0,0,IF(ISERROR(RANK(V43,V:V)),"",RANK(X43,X:X)))</f>
        <v>0</v>
      </c>
      <c r="X43" s="145">
        <f>IFERROR(V43+F43/100000+J43/10000000+G43/1000000000,0)</f>
        <v>0</v>
      </c>
    </row>
    <row r="44" spans="1:24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3"/>
      <c r="X44" s="154"/>
    </row>
    <row r="45" spans="1:24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24" t="str">
        <f t="shared" ref="W45:W46" si="49">IF(ISERROR(RANK(#REF!,#REF!)),"",RANK(#REF!,#REF!))</f>
        <v/>
      </c>
      <c r="X45" s="160"/>
    </row>
    <row r="46" spans="1:24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35" t="str">
        <f t="shared" si="49"/>
        <v/>
      </c>
      <c r="X46" s="174"/>
    </row>
    <row r="47" spans="1:24" ht="12.75" customHeight="1" x14ac:dyDescent="0.3">
      <c r="A47" s="103">
        <v>11</v>
      </c>
      <c r="B47" s="197">
        <f t="array" ref="B47">INDEX('List of Competitors'!I$49:I$68,MATCH($A47,'List of Competitors'!$G$49:$G$68,0))</f>
        <v>0</v>
      </c>
      <c r="C47" s="197">
        <f t="array" ref="C47">INDEX('List of Competitors'!J$49:J$68,MATCH($A47,'List of Competitors'!$G$49:$G$68,0))</f>
        <v>0</v>
      </c>
      <c r="D47" s="197">
        <f t="array" ref="D47">INDEX('List of Competitors'!K$49:K$68,MATCH($A47,'List of Competitors'!$G$49:$G$68,0))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24" t="str">
        <f t="shared" ref="W49:W50" si="54">IF(ISERROR(RANK(#REF!,#REF!)),"",RANK(#REF!,#REF!))</f>
        <v/>
      </c>
      <c r="X49" s="160"/>
    </row>
    <row r="50" spans="1:24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35" t="str">
        <f t="shared" si="54"/>
        <v/>
      </c>
      <c r="X50" s="174"/>
    </row>
    <row r="51" spans="1:24" ht="12.75" customHeight="1" x14ac:dyDescent="0.3">
      <c r="A51" s="103">
        <v>12</v>
      </c>
      <c r="B51" s="197">
        <f t="array" ref="B51">INDEX('List of Competitors'!I$49:I$68,MATCH($A51,'List of Competitors'!$G$49:$G$68,0))</f>
        <v>0</v>
      </c>
      <c r="C51" s="197">
        <f t="array" ref="C51">INDEX('List of Competitors'!J$49:J$68,MATCH($A51,'List of Competitors'!$G$49:$G$68,0))</f>
        <v>0</v>
      </c>
      <c r="D51" s="197">
        <f t="array" ref="D51">INDEX('List of Competitors'!K$49:K$68,MATCH($A51,'List of Competitors'!$G$49:$G$68,0))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4">
        <f>IF(V51=0,0,IF(ISERROR(RANK(V51,V:V)),"",RANK(X51,X:X)))</f>
        <v>0</v>
      </c>
      <c r="X51" s="145">
        <f>IFERROR(V51+F51/100000+J51/10000000+G51/1000000000,0)</f>
        <v>0</v>
      </c>
    </row>
    <row r="52" spans="1:24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3"/>
      <c r="X52" s="154"/>
    </row>
    <row r="53" spans="1:24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24" t="str">
        <f t="shared" ref="W53:W54" si="59">IF(ISERROR(RANK(#REF!,#REF!)),"",RANK(#REF!,#REF!))</f>
        <v/>
      </c>
      <c r="X53" s="160"/>
    </row>
    <row r="54" spans="1:24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35" t="str">
        <f t="shared" si="59"/>
        <v/>
      </c>
      <c r="X54" s="174"/>
    </row>
    <row r="55" spans="1:24" ht="12.75" customHeight="1" x14ac:dyDescent="0.3">
      <c r="A55" s="103">
        <v>13</v>
      </c>
      <c r="B55" s="197">
        <f t="array" ref="B55">INDEX('List of Competitors'!I$49:I$68,MATCH($A55,'List of Competitors'!$G$49:$G$68,0))</f>
        <v>0</v>
      </c>
      <c r="C55" s="197">
        <f t="array" ref="C55">INDEX('List of Competitors'!J$49:J$68,MATCH($A55,'List of Competitors'!$G$49:$G$68,0))</f>
        <v>0</v>
      </c>
      <c r="D55" s="197">
        <f t="array" ref="D55">INDEX('List of Competitors'!K$49:K$68,MATCH($A55,'List of Competitors'!$G$49:$G$68,0))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4">
        <f>IF(V55=0,0,IF(ISERROR(RANK(V55,V:V)),"",RANK(X55,X:X)))</f>
        <v>0</v>
      </c>
      <c r="X55" s="145">
        <f>IFERROR(V55+F55/100000+J55/10000000+G55/1000000000,0)</f>
        <v>0</v>
      </c>
    </row>
    <row r="56" spans="1:24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3"/>
      <c r="X56" s="154"/>
    </row>
    <row r="57" spans="1:24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24" t="str">
        <f t="shared" ref="W57:W58" si="64">IF(ISERROR(RANK(#REF!,#REF!)),"",RANK(#REF!,#REF!))</f>
        <v/>
      </c>
      <c r="X57" s="160"/>
    </row>
    <row r="58" spans="1:24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35" t="str">
        <f t="shared" si="64"/>
        <v/>
      </c>
      <c r="X58" s="174"/>
    </row>
    <row r="59" spans="1:24" ht="12.75" customHeight="1" x14ac:dyDescent="0.3">
      <c r="A59" s="103">
        <v>14</v>
      </c>
      <c r="B59" s="197">
        <f t="array" ref="B59">INDEX('List of Competitors'!I$49:I$68,MATCH($A59,'List of Competitors'!$G$49:$G$68,0))</f>
        <v>0</v>
      </c>
      <c r="C59" s="197">
        <f t="array" ref="C59">INDEX('List of Competitors'!J$49:J$68,MATCH($A59,'List of Competitors'!$G$49:$G$68,0))</f>
        <v>0</v>
      </c>
      <c r="D59" s="197">
        <f t="array" ref="D59">INDEX('List of Competitors'!K$49:K$68,MATCH($A59,'List of Competitors'!$G$49:$G$68,0))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4">
        <f>IF(V59=0,0,IF(ISERROR(RANK(V59,V:V)),"",RANK(X59,X:X)))</f>
        <v>0</v>
      </c>
      <c r="X59" s="145">
        <f>IFERROR(V59+F59/100000+J59/10000000+G59/1000000000,0)</f>
        <v>0</v>
      </c>
    </row>
    <row r="60" spans="1:24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3"/>
      <c r="X60" s="154"/>
    </row>
    <row r="61" spans="1:24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24" t="str">
        <f t="shared" ref="W61:W62" si="69">IF(ISERROR(RANK(#REF!,#REF!)),"",RANK(#REF!,#REF!))</f>
        <v/>
      </c>
      <c r="X61" s="160"/>
    </row>
    <row r="62" spans="1:24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35" t="str">
        <f t="shared" si="69"/>
        <v/>
      </c>
      <c r="X62" s="174"/>
    </row>
    <row r="63" spans="1:24" ht="12.75" customHeight="1" x14ac:dyDescent="0.3">
      <c r="A63" s="103">
        <v>15</v>
      </c>
      <c r="B63" s="197">
        <f t="array" ref="B63">INDEX('List of Competitors'!I$49:I$68,MATCH($A63,'List of Competitors'!$G$49:$G$68,0))</f>
        <v>0</v>
      </c>
      <c r="C63" s="197">
        <f t="array" ref="C63">INDEX('List of Competitors'!J$49:J$68,MATCH($A63,'List of Competitors'!$G$49:$G$68,0))</f>
        <v>0</v>
      </c>
      <c r="D63" s="197">
        <f t="array" ref="D63">INDEX('List of Competitors'!K$49:K$68,MATCH($A63,'List of Competitors'!$G$49:$G$68,0))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4">
        <f>IF(V63=0,0,IF(ISERROR(RANK(V63,V:V)),"",RANK(X63,X:X)))</f>
        <v>0</v>
      </c>
      <c r="X63" s="145">
        <f>IFERROR(V63+F63/100000+J63/10000000+G63/1000000000,0)</f>
        <v>0</v>
      </c>
    </row>
    <row r="64" spans="1:24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3"/>
      <c r="X64" s="154"/>
    </row>
    <row r="65" spans="1:24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24" t="str">
        <f t="shared" ref="W65:W66" si="74">IF(ISERROR(RANK(#REF!,#REF!)),"",RANK(#REF!,#REF!))</f>
        <v/>
      </c>
      <c r="X65" s="160"/>
    </row>
    <row r="66" spans="1:24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35" t="str">
        <f t="shared" si="74"/>
        <v/>
      </c>
      <c r="X66" s="174"/>
    </row>
    <row r="67" spans="1:24" ht="12.75" customHeight="1" x14ac:dyDescent="0.3">
      <c r="A67" s="103">
        <v>16</v>
      </c>
      <c r="B67" s="197">
        <f t="array" ref="B67">INDEX('List of Competitors'!I$49:I$68,MATCH($A67,'List of Competitors'!$G$49:$G$68,0))</f>
        <v>0</v>
      </c>
      <c r="C67" s="197">
        <f t="array" ref="C67">INDEX('List of Competitors'!J$49:J$68,MATCH($A67,'List of Competitors'!$G$49:$G$68,0))</f>
        <v>0</v>
      </c>
      <c r="D67" s="197">
        <f t="array" ref="D67">INDEX('List of Competitors'!K$49:K$68,MATCH($A67,'List of Competitors'!$G$49:$G$68,0))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24" t="str">
        <f t="shared" ref="W69:W70" si="79">IF(ISERROR(RANK(#REF!,#REF!)),"",RANK(#REF!,#REF!))</f>
        <v/>
      </c>
      <c r="X69" s="160"/>
    </row>
    <row r="70" spans="1:24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35" t="str">
        <f t="shared" si="79"/>
        <v/>
      </c>
      <c r="X70" s="174"/>
    </row>
    <row r="71" spans="1:24" ht="12.75" customHeight="1" x14ac:dyDescent="0.3">
      <c r="A71" s="103">
        <v>17</v>
      </c>
      <c r="B71" s="197">
        <f t="array" ref="B71">INDEX('List of Competitors'!I$49:I$68,MATCH($A71,'List of Competitors'!$G$49:$G$68,0))</f>
        <v>0</v>
      </c>
      <c r="C71" s="197">
        <f t="array" ref="C71">INDEX('List of Competitors'!J$49:J$68,MATCH($A71,'List of Competitors'!$G$49:$G$68,0))</f>
        <v>0</v>
      </c>
      <c r="D71" s="197">
        <f t="array" ref="D71">INDEX('List of Competitors'!K$49:K$68,MATCH($A71,'List of Competitors'!$G$49:$G$68,0))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4">
        <f>IF(V71=0,0,IF(ISERROR(RANK(V71,V:V)),"",RANK(X71,X:X)))</f>
        <v>0</v>
      </c>
      <c r="X71" s="145">
        <f>IFERROR(V71+F71/100000+J71/10000000+G71/1000000000,0)</f>
        <v>0</v>
      </c>
    </row>
    <row r="72" spans="1:24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3"/>
      <c r="X72" s="154"/>
    </row>
    <row r="73" spans="1:24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24" t="str">
        <f t="shared" ref="W73:W74" si="84">IF(ISERROR(RANK(#REF!,#REF!)),"",RANK(#REF!,#REF!))</f>
        <v/>
      </c>
      <c r="X73" s="160"/>
    </row>
    <row r="74" spans="1:24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35" t="str">
        <f t="shared" si="84"/>
        <v/>
      </c>
      <c r="X74" s="174"/>
    </row>
    <row r="75" spans="1:24" ht="12.75" customHeight="1" x14ac:dyDescent="0.3">
      <c r="A75" s="103">
        <v>18</v>
      </c>
      <c r="B75" s="197">
        <f t="array" ref="B75">INDEX('List of Competitors'!I$49:I$68,MATCH($A75,'List of Competitors'!$G$49:$G$68,0))</f>
        <v>0</v>
      </c>
      <c r="C75" s="197">
        <f t="array" ref="C75">INDEX('List of Competitors'!J$49:J$68,MATCH($A75,'List of Competitors'!$G$49:$G$68,0))</f>
        <v>0</v>
      </c>
      <c r="D75" s="197">
        <f t="array" ref="D75">INDEX('List of Competitors'!K$49:K$68,MATCH($A75,'List of Competitors'!$G$49:$G$68,0))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4">
        <f>IF(V75=0,0,IF(ISERROR(RANK(V75,V:V)),"",RANK(X75,X:X)))</f>
        <v>0</v>
      </c>
      <c r="X75" s="145">
        <f>IFERROR(V75+F75/100000+J75/10000000+G75/1000000000,0)</f>
        <v>0</v>
      </c>
    </row>
    <row r="76" spans="1:24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3"/>
      <c r="X76" s="154"/>
    </row>
    <row r="77" spans="1:24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24" t="str">
        <f t="shared" ref="W77:W78" si="89">IF(ISERROR(RANK(#REF!,#REF!)),"",RANK(#REF!,#REF!))</f>
        <v/>
      </c>
      <c r="X77" s="160"/>
    </row>
    <row r="78" spans="1:24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35" t="str">
        <f t="shared" si="89"/>
        <v/>
      </c>
      <c r="X78" s="174"/>
    </row>
    <row r="79" spans="1:24" ht="12.75" customHeight="1" x14ac:dyDescent="0.3">
      <c r="A79" s="103">
        <v>19</v>
      </c>
      <c r="B79" s="197">
        <f t="array" ref="B79">INDEX('List of Competitors'!I$49:I$68,MATCH($A79,'List of Competitors'!$G$49:$G$68,0))</f>
        <v>0</v>
      </c>
      <c r="C79" s="197">
        <f t="array" ref="C79">INDEX('List of Competitors'!J$49:J$68,MATCH($A79,'List of Competitors'!$G$49:$G$68,0))</f>
        <v>0</v>
      </c>
      <c r="D79" s="197">
        <f t="array" ref="D79">INDEX('List of Competitors'!K$49:K$68,MATCH($A79,'List of Competitors'!$G$49:$G$68,0))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4">
        <f>IF(V79=0,0,IF(ISERROR(RANK(V79,V:V)),"",RANK(X79,X:X)))</f>
        <v>0</v>
      </c>
      <c r="X79" s="145">
        <f>IFERROR(V79+F79/100000+J79/10000000+G79/1000000000,0)</f>
        <v>0</v>
      </c>
    </row>
    <row r="80" spans="1:24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3"/>
      <c r="X80" s="154"/>
    </row>
    <row r="81" spans="1:24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24" t="str">
        <f t="shared" ref="W81:W82" si="94">IF(ISERROR(RANK(#REF!,#REF!)),"",RANK(#REF!,#REF!))</f>
        <v/>
      </c>
      <c r="X81" s="160"/>
    </row>
    <row r="82" spans="1:24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35" t="str">
        <f t="shared" si="94"/>
        <v/>
      </c>
      <c r="X82" s="174"/>
    </row>
    <row r="83" spans="1:24" ht="12.75" customHeight="1" x14ac:dyDescent="0.3">
      <c r="A83" s="103">
        <v>20</v>
      </c>
      <c r="B83" s="197">
        <f t="array" ref="B83">INDEX('List of Competitors'!I$49:I$68,MATCH($A83,'List of Competitors'!$G$49:$G$68,0))</f>
        <v>0</v>
      </c>
      <c r="C83" s="197">
        <f t="array" ref="C83">INDEX('List of Competitors'!J$49:J$68,MATCH($A83,'List of Competitors'!$G$49:$G$68,0))</f>
        <v>0</v>
      </c>
      <c r="D83" s="197">
        <f t="array" ref="D83">INDEX('List of Competitors'!K$49:K$68,MATCH($A83,'List of Competitors'!$G$49:$G$68,0))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4">
        <f>IF(V83=0,0,IF(ISERROR(RANK(V83,V:V)),"",RANK(X83,X:X)))</f>
        <v>0</v>
      </c>
      <c r="X83" s="145">
        <f>IFERROR(V83+F83/100000+J83/10000000+G83/1000000000,0)</f>
        <v>0</v>
      </c>
    </row>
    <row r="84" spans="1:24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3"/>
      <c r="X84" s="170"/>
    </row>
    <row r="85" spans="1:24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24" t="str">
        <f t="shared" ref="W85:W86" si="99">IF(ISERROR(RANK(#REF!,#REF!)),"",RANK(#REF!,#REF!))</f>
        <v/>
      </c>
      <c r="X85" s="125"/>
    </row>
    <row r="86" spans="1:24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35" t="str">
        <f t="shared" si="99"/>
        <v/>
      </c>
      <c r="X86" s="173"/>
    </row>
    <row r="87" spans="1:24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</row>
    <row r="88" spans="1:24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</row>
    <row r="89" spans="1:24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</row>
    <row r="90" spans="1:24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</row>
    <row r="91" spans="1:24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</row>
    <row r="92" spans="1:24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</row>
    <row r="93" spans="1:24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</row>
    <row r="94" spans="1:24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</row>
    <row r="95" spans="1:24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</row>
    <row r="96" spans="1:24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</row>
    <row r="97" spans="1:24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</row>
    <row r="98" spans="1:24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</row>
    <row r="99" spans="1:24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</row>
    <row r="100" spans="1:24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9.75" customHeight="1" x14ac:dyDescent="0.4">
      <c r="A1" s="103"/>
      <c r="B1" s="104" t="s">
        <v>11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9.75" customHeight="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Competitors'!O$49:O$68,MATCH($A7,'List of Competitors'!$M$49:$M$68,0))</f>
        <v>0</v>
      </c>
      <c r="C7" s="197">
        <f t="array" ref="C7">INDEX('List of Competitors'!P$49:P$68,MATCH($A7,'List of Competitors'!$M$49:$M$68,0))</f>
        <v>0</v>
      </c>
      <c r="D7" s="197">
        <f t="array" ref="D7">INDEX('List of Competitors'!Q$49:Q$68,MATCH($A7,'List of Competitors'!$M$49:$M$68,0))</f>
        <v>0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24" t="str">
        <f t="shared" ref="W9:W10" si="4">IF(ISERROR(RANK(#REF!,#REF!)),"",RANK(#REF!,#REF!))</f>
        <v/>
      </c>
      <c r="X9" s="160"/>
    </row>
    <row r="10" spans="1:24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35" t="str">
        <f t="shared" si="4"/>
        <v/>
      </c>
      <c r="X10" s="174"/>
    </row>
    <row r="11" spans="1:24" ht="12.75" customHeight="1" x14ac:dyDescent="0.3">
      <c r="A11" s="103">
        <v>2</v>
      </c>
      <c r="B11" s="197">
        <f t="array" ref="B11">INDEX('List of Competitors'!O$49:O$68,MATCH($A11,'List of Competitors'!$M$49:$M$68,0))</f>
        <v>0</v>
      </c>
      <c r="C11" s="197">
        <f t="array" ref="C11">INDEX('List of Competitors'!P$49:P$68,MATCH($A11,'List of Competitors'!$M$49:$M$68,0))</f>
        <v>0</v>
      </c>
      <c r="D11" s="197">
        <f t="array" ref="D11">INDEX('List of Competitors'!Q$49:Q$68,MATCH($A11,'List of Competitors'!$M$49:$M$68,0))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0</v>
      </c>
      <c r="W11" s="144">
        <f>IF(V11=0,0,IF(ISERROR(RANK(V11,V:V)),"",RANK(X11,X:X)))</f>
        <v>0</v>
      </c>
      <c r="X11" s="145">
        <f>IFERROR(V11+F11/100000+J11/10000000+G11/1000000000,0)</f>
        <v>0</v>
      </c>
    </row>
    <row r="12" spans="1:24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3"/>
      <c r="X12" s="154"/>
    </row>
    <row r="13" spans="1:24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24" t="str">
        <f t="shared" ref="W13:W14" si="9">IF(ISERROR(RANK(#REF!,#REF!)),"",RANK(#REF!,#REF!))</f>
        <v/>
      </c>
      <c r="X13" s="160"/>
    </row>
    <row r="14" spans="1:24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35" t="str">
        <f t="shared" si="9"/>
        <v/>
      </c>
      <c r="X14" s="174"/>
    </row>
    <row r="15" spans="1:24" ht="12.75" customHeight="1" x14ac:dyDescent="0.3">
      <c r="A15" s="103">
        <v>3</v>
      </c>
      <c r="B15" s="197">
        <f t="array" ref="B15">INDEX('List of Competitors'!O$49:O$68,MATCH($A15,'List of Competitors'!$M$49:$M$68,0))</f>
        <v>0</v>
      </c>
      <c r="C15" s="197">
        <f t="array" ref="C15">INDEX('List of Competitors'!P$49:P$68,MATCH($A15,'List of Competitors'!$M$49:$M$68,0))</f>
        <v>0</v>
      </c>
      <c r="D15" s="197">
        <f t="array" ref="D15">INDEX('List of Competitors'!Q$49:Q$68,MATCH($A15,'List of Competitors'!$M$49:$M$68,0))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4">
        <f>IF(V15=0,0,IF(ISERROR(RANK(V15,V:V)),"",RANK(X15,X:X)))</f>
        <v>0</v>
      </c>
      <c r="X15" s="145">
        <f>IFERROR(V15+F15/100000+J15/10000000+G15/1000000000,0)</f>
        <v>0</v>
      </c>
    </row>
    <row r="16" spans="1:24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3"/>
      <c r="X16" s="154"/>
    </row>
    <row r="17" spans="1:24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24" t="str">
        <f t="shared" ref="W17:W18" si="14">IF(ISERROR(RANK(#REF!,#REF!)),"",RANK(#REF!,#REF!))</f>
        <v/>
      </c>
      <c r="X17" s="160"/>
    </row>
    <row r="18" spans="1:24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35" t="str">
        <f t="shared" si="14"/>
        <v/>
      </c>
      <c r="X18" s="174"/>
    </row>
    <row r="19" spans="1:24" ht="12.75" customHeight="1" x14ac:dyDescent="0.3">
      <c r="A19" s="103">
        <v>4</v>
      </c>
      <c r="B19" s="197">
        <f t="array" ref="B19">INDEX('List of Competitors'!O$49:O$68,MATCH($A19,'List of Competitors'!$M$49:$M$68,0))</f>
        <v>0</v>
      </c>
      <c r="C19" s="197">
        <f t="array" ref="C19">INDEX('List of Competitors'!P$49:P$68,MATCH($A19,'List of Competitors'!$M$49:$M$68,0))</f>
        <v>0</v>
      </c>
      <c r="D19" s="197">
        <f t="array" ref="D19">INDEX('List of Competitors'!Q$49:Q$68,MATCH($A19,'List of Competitors'!$M$49:$M$68,0))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4">
        <f>IF(V19=0,0,IF(ISERROR(RANK(V19,V:V)),"",RANK(X19,X:X)))</f>
        <v>0</v>
      </c>
      <c r="X19" s="145">
        <f>IFERROR(V19+F19/100000+J19/10000000+G19/1000000000,0)</f>
        <v>0</v>
      </c>
    </row>
    <row r="20" spans="1:24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3"/>
      <c r="X20" s="154"/>
    </row>
    <row r="21" spans="1:24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24" t="str">
        <f t="shared" ref="W21:W22" si="19">IF(ISERROR(RANK(#REF!,#REF!)),"",RANK(#REF!,#REF!))</f>
        <v/>
      </c>
      <c r="X21" s="160"/>
    </row>
    <row r="22" spans="1:24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35" t="str">
        <f t="shared" si="19"/>
        <v/>
      </c>
      <c r="X22" s="174"/>
    </row>
    <row r="23" spans="1:24" ht="12.75" customHeight="1" x14ac:dyDescent="0.3">
      <c r="A23" s="103">
        <v>5</v>
      </c>
      <c r="B23" s="197">
        <f t="array" ref="B23">INDEX('List of Competitors'!O$49:O$68,MATCH($A23,'List of Competitors'!$M$49:$M$68,0))</f>
        <v>0</v>
      </c>
      <c r="C23" s="197">
        <f t="array" ref="C23">INDEX('List of Competitors'!P$49:P$68,MATCH($A23,'List of Competitors'!$M$49:$M$68,0))</f>
        <v>0</v>
      </c>
      <c r="D23" s="197">
        <f t="array" ref="D23">INDEX('List of Competitors'!Q$49:Q$68,MATCH($A23,'List of Competitors'!$M$49:$M$68,0))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4">
        <f>IF(V23=0,0,IF(ISERROR(RANK(V23,V:V)),"",RANK(X23,X:X)))</f>
        <v>0</v>
      </c>
      <c r="X23" s="145">
        <f>IFERROR(V23+F23/100000+J23/10000000+G23/1000000000,0)</f>
        <v>0</v>
      </c>
    </row>
    <row r="24" spans="1:24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3"/>
      <c r="X24" s="154"/>
    </row>
    <row r="25" spans="1:24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24" t="str">
        <f t="shared" ref="W25:W26" si="24">IF(ISERROR(RANK(#REF!,#REF!)),"",RANK(#REF!,#REF!))</f>
        <v/>
      </c>
      <c r="X25" s="160"/>
    </row>
    <row r="26" spans="1:24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35" t="str">
        <f t="shared" si="24"/>
        <v/>
      </c>
      <c r="X26" s="174"/>
    </row>
    <row r="27" spans="1:24" ht="12.75" customHeight="1" x14ac:dyDescent="0.3">
      <c r="A27" s="103">
        <v>6</v>
      </c>
      <c r="B27" s="197">
        <f t="array" ref="B27">INDEX('List of Competitors'!O$49:O$68,MATCH($A27,'List of Competitors'!$M$49:$M$68,0))</f>
        <v>0</v>
      </c>
      <c r="C27" s="197">
        <f t="array" ref="C27">INDEX('List of Competitors'!P$49:P$68,MATCH($A27,'List of Competitors'!$M$49:$M$68,0))</f>
        <v>0</v>
      </c>
      <c r="D27" s="197">
        <f t="array" ref="D27">INDEX('List of Competitors'!Q$49:Q$68,MATCH($A27,'List of Competitors'!$M$49:$M$68,0))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24" t="str">
        <f t="shared" ref="W29:W30" si="29">IF(ISERROR(RANK(#REF!,#REF!)),"",RANK(#REF!,#REF!))</f>
        <v/>
      </c>
      <c r="X29" s="160"/>
    </row>
    <row r="30" spans="1:24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35" t="str">
        <f t="shared" si="29"/>
        <v/>
      </c>
      <c r="X30" s="174"/>
    </row>
    <row r="31" spans="1:24" ht="12.75" customHeight="1" x14ac:dyDescent="0.3">
      <c r="A31" s="103">
        <v>7</v>
      </c>
      <c r="B31" s="197">
        <f t="array" ref="B31">INDEX('List of Competitors'!O$49:O$68,MATCH($A31,'List of Competitors'!$M$49:$M$68,0))</f>
        <v>0</v>
      </c>
      <c r="C31" s="197">
        <f t="array" ref="C31">INDEX('List of Competitors'!P$49:P$68,MATCH($A31,'List of Competitors'!$M$49:$M$68,0))</f>
        <v>0</v>
      </c>
      <c r="D31" s="197">
        <f t="array" ref="D31">INDEX('List of Competitors'!Q$49:Q$68,MATCH($A31,'List of Competitors'!$M$49:$M$68,0))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4">
        <f>IF(V31=0,0,IF(ISERROR(RANK(V31,V:V)),"",RANK(X31,X:X)))</f>
        <v>0</v>
      </c>
      <c r="X31" s="145">
        <f>IFERROR(V31+F31/100000+J31/10000000+G31/1000000000,0)</f>
        <v>0</v>
      </c>
    </row>
    <row r="32" spans="1:24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3"/>
      <c r="X32" s="154"/>
    </row>
    <row r="33" spans="1:24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24" t="str">
        <f t="shared" ref="W33:W34" si="34">IF(ISERROR(RANK(#REF!,#REF!)),"",RANK(#REF!,#REF!))</f>
        <v/>
      </c>
      <c r="X33" s="160"/>
    </row>
    <row r="34" spans="1:24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35" t="str">
        <f t="shared" si="34"/>
        <v/>
      </c>
      <c r="X34" s="174"/>
    </row>
    <row r="35" spans="1:24" ht="12.75" customHeight="1" x14ac:dyDescent="0.3">
      <c r="A35" s="103">
        <v>8</v>
      </c>
      <c r="B35" s="197">
        <f t="array" ref="B35">INDEX('List of Competitors'!O$49:O$68,MATCH($A35,'List of Competitors'!$M$49:$M$68,0))</f>
        <v>0</v>
      </c>
      <c r="C35" s="197">
        <f t="array" ref="C35">INDEX('List of Competitors'!P$49:P$68,MATCH($A35,'List of Competitors'!$M$49:$M$68,0))</f>
        <v>0</v>
      </c>
      <c r="D35" s="197">
        <f t="array" ref="D35">INDEX('List of Competitors'!Q$49:Q$68,MATCH($A35,'List of Competitors'!$M$49:$M$68,0))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4">
        <f>IF(V35=0,0,IF(ISERROR(RANK(V35,V:V)),"",RANK(X35,X:X)))</f>
        <v>0</v>
      </c>
      <c r="X35" s="145">
        <f>IFERROR(V35+F35/100000+J35/10000000+G35/1000000000,0)</f>
        <v>0</v>
      </c>
    </row>
    <row r="36" spans="1:24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3"/>
      <c r="X36" s="154"/>
    </row>
    <row r="37" spans="1:24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24" t="str">
        <f t="shared" ref="W37:W38" si="39">IF(ISERROR(RANK(#REF!,#REF!)),"",RANK(#REF!,#REF!))</f>
        <v/>
      </c>
      <c r="X37" s="160"/>
    </row>
    <row r="38" spans="1:24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35" t="str">
        <f t="shared" si="39"/>
        <v/>
      </c>
      <c r="X38" s="174"/>
    </row>
    <row r="39" spans="1:24" ht="12.75" customHeight="1" x14ac:dyDescent="0.3">
      <c r="A39" s="103">
        <v>9</v>
      </c>
      <c r="B39" s="197">
        <f t="array" ref="B39">INDEX('List of Competitors'!O$49:O$68,MATCH($A39,'List of Competitors'!$M$49:$M$68,0))</f>
        <v>0</v>
      </c>
      <c r="C39" s="197">
        <f t="array" ref="C39">INDEX('List of Competitors'!P$49:P$68,MATCH($A39,'List of Competitors'!$M$49:$M$68,0))</f>
        <v>0</v>
      </c>
      <c r="D39" s="197">
        <f t="array" ref="D39">INDEX('List of Competitors'!Q$49:Q$68,MATCH($A39,'List of Competitors'!$M$49:$M$68,0))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4">
        <f>IF(V39=0,0,IF(ISERROR(RANK(V39,V:V)),"",RANK(X39,X:X)))</f>
        <v>0</v>
      </c>
      <c r="X39" s="145">
        <f>IFERROR(V39+F39/100000+J39/10000000+G39/1000000000,0)</f>
        <v>0</v>
      </c>
    </row>
    <row r="40" spans="1:24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3"/>
      <c r="X40" s="154"/>
    </row>
    <row r="41" spans="1:24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24" t="str">
        <f t="shared" ref="W41:W42" si="44">IF(ISERROR(RANK(#REF!,#REF!)),"",RANK(#REF!,#REF!))</f>
        <v/>
      </c>
      <c r="X41" s="160"/>
    </row>
    <row r="42" spans="1:24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35" t="str">
        <f t="shared" si="44"/>
        <v/>
      </c>
      <c r="X42" s="174"/>
    </row>
    <row r="43" spans="1:24" ht="12.75" customHeight="1" x14ac:dyDescent="0.3">
      <c r="A43" s="103">
        <v>10</v>
      </c>
      <c r="B43" s="197">
        <f t="array" ref="B43">INDEX('List of Competitors'!O$49:O$68,MATCH($A43,'List of Competitors'!$M$49:$M$68,0))</f>
        <v>0</v>
      </c>
      <c r="C43" s="197">
        <f t="array" ref="C43">INDEX('List of Competitors'!P$49:P$68,MATCH($A43,'List of Competitors'!$M$49:$M$68,0))</f>
        <v>0</v>
      </c>
      <c r="D43" s="197">
        <f t="array" ref="D43">INDEX('List of Competitors'!Q$49:Q$68,MATCH($A43,'List of Competitors'!$M$49:$M$68,0))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4">
        <f>IF(V43=0,0,IF(ISERROR(RANK(V43,V:V)),"",RANK(X43,X:X)))</f>
        <v>0</v>
      </c>
      <c r="X43" s="145">
        <f>IFERROR(V43+F43/100000+J43/10000000+G43/1000000000,0)</f>
        <v>0</v>
      </c>
    </row>
    <row r="44" spans="1:24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3"/>
      <c r="X44" s="154"/>
    </row>
    <row r="45" spans="1:24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24" t="str">
        <f t="shared" ref="W45:W46" si="49">IF(ISERROR(RANK(#REF!,#REF!)),"",RANK(#REF!,#REF!))</f>
        <v/>
      </c>
      <c r="X45" s="160"/>
    </row>
    <row r="46" spans="1:24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35" t="str">
        <f t="shared" si="49"/>
        <v/>
      </c>
      <c r="X46" s="174"/>
    </row>
    <row r="47" spans="1:24" ht="12.75" customHeight="1" x14ac:dyDescent="0.3">
      <c r="A47" s="103">
        <v>11</v>
      </c>
      <c r="B47" s="197">
        <f t="array" ref="B47">INDEX('List of Competitors'!O$49:O$68,MATCH($A47,'List of Competitors'!$M$49:$M$68,0))</f>
        <v>0</v>
      </c>
      <c r="C47" s="197">
        <f t="array" ref="C47">INDEX('List of Competitors'!P$49:P$68,MATCH($A47,'List of Competitors'!$M$49:$M$68,0))</f>
        <v>0</v>
      </c>
      <c r="D47" s="197">
        <f t="array" ref="D47">INDEX('List of Competitors'!Q$49:Q$68,MATCH($A47,'List of Competitors'!$M$49:$M$68,0))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24" t="str">
        <f t="shared" ref="W49:W50" si="54">IF(ISERROR(RANK(#REF!,#REF!)),"",RANK(#REF!,#REF!))</f>
        <v/>
      </c>
      <c r="X49" s="160"/>
    </row>
    <row r="50" spans="1:24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35" t="str">
        <f t="shared" si="54"/>
        <v/>
      </c>
      <c r="X50" s="174"/>
    </row>
    <row r="51" spans="1:24" ht="12.75" customHeight="1" x14ac:dyDescent="0.3">
      <c r="A51" s="103">
        <v>12</v>
      </c>
      <c r="B51" s="197">
        <f t="array" ref="B51">INDEX('List of Competitors'!O$49:O$68,MATCH($A51,'List of Competitors'!$M$49:$M$68,0))</f>
        <v>0</v>
      </c>
      <c r="C51" s="197">
        <f t="array" ref="C51">INDEX('List of Competitors'!P$49:P$68,MATCH($A51,'List of Competitors'!$M$49:$M$68,0))</f>
        <v>0</v>
      </c>
      <c r="D51" s="197">
        <f t="array" ref="D51">INDEX('List of Competitors'!Q$49:Q$68,MATCH($A51,'List of Competitors'!$M$49:$M$68,0))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4">
        <f>IF(V51=0,0,IF(ISERROR(RANK(V51,V:V)),"",RANK(X51,X:X)))</f>
        <v>0</v>
      </c>
      <c r="X51" s="145">
        <f>IFERROR(V51+F51/100000+J51/10000000+G51/1000000000,0)</f>
        <v>0</v>
      </c>
    </row>
    <row r="52" spans="1:24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3"/>
      <c r="X52" s="154"/>
    </row>
    <row r="53" spans="1:24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24" t="str">
        <f t="shared" ref="W53:W54" si="59">IF(ISERROR(RANK(#REF!,#REF!)),"",RANK(#REF!,#REF!))</f>
        <v/>
      </c>
      <c r="X53" s="160"/>
    </row>
    <row r="54" spans="1:24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35" t="str">
        <f t="shared" si="59"/>
        <v/>
      </c>
      <c r="X54" s="174"/>
    </row>
    <row r="55" spans="1:24" ht="12.75" customHeight="1" x14ac:dyDescent="0.3">
      <c r="A55" s="103">
        <v>13</v>
      </c>
      <c r="B55" s="197">
        <f t="array" ref="B55">INDEX('List of Competitors'!O$49:O$68,MATCH($A55,'List of Competitors'!$M$49:$M$68,0))</f>
        <v>0</v>
      </c>
      <c r="C55" s="197">
        <f t="array" ref="C55">INDEX('List of Competitors'!P$49:P$68,MATCH($A55,'List of Competitors'!$M$49:$M$68,0))</f>
        <v>0</v>
      </c>
      <c r="D55" s="197">
        <f t="array" ref="D55">INDEX('List of Competitors'!Q$49:Q$68,MATCH($A55,'List of Competitors'!$M$49:$M$68,0))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4">
        <f>IF(V55=0,0,IF(ISERROR(RANK(V55,V:V)),"",RANK(X55,X:X)))</f>
        <v>0</v>
      </c>
      <c r="X55" s="145">
        <f>IFERROR(V55+F55/100000+J55/10000000+G55/1000000000,0)</f>
        <v>0</v>
      </c>
    </row>
    <row r="56" spans="1:24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3"/>
      <c r="X56" s="154"/>
    </row>
    <row r="57" spans="1:24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24" t="str">
        <f t="shared" ref="W57:W58" si="64">IF(ISERROR(RANK(#REF!,#REF!)),"",RANK(#REF!,#REF!))</f>
        <v/>
      </c>
      <c r="X57" s="160"/>
    </row>
    <row r="58" spans="1:24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35" t="str">
        <f t="shared" si="64"/>
        <v/>
      </c>
      <c r="X58" s="174"/>
    </row>
    <row r="59" spans="1:24" ht="12.75" customHeight="1" x14ac:dyDescent="0.3">
      <c r="A59" s="103">
        <v>14</v>
      </c>
      <c r="B59" s="197">
        <f t="array" ref="B59">INDEX('List of Competitors'!O$49:O$68,MATCH($A59,'List of Competitors'!$M$49:$M$68,0))</f>
        <v>0</v>
      </c>
      <c r="C59" s="197">
        <f t="array" ref="C59">INDEX('List of Competitors'!P$49:P$68,MATCH($A59,'List of Competitors'!$M$49:$M$68,0))</f>
        <v>0</v>
      </c>
      <c r="D59" s="197">
        <f t="array" ref="D59">INDEX('List of Competitors'!Q$49:Q$68,MATCH($A59,'List of Competitors'!$M$49:$M$68,0))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4">
        <f>IF(V59=0,0,IF(ISERROR(RANK(V59,V:V)),"",RANK(X59,X:X)))</f>
        <v>0</v>
      </c>
      <c r="X59" s="145">
        <f>IFERROR(V59+F59/100000+J59/10000000+G59/1000000000,0)</f>
        <v>0</v>
      </c>
    </row>
    <row r="60" spans="1:24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3"/>
      <c r="X60" s="154"/>
    </row>
    <row r="61" spans="1:24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24" t="str">
        <f t="shared" ref="W61:W62" si="69">IF(ISERROR(RANK(#REF!,#REF!)),"",RANK(#REF!,#REF!))</f>
        <v/>
      </c>
      <c r="X61" s="160"/>
    </row>
    <row r="62" spans="1:24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35" t="str">
        <f t="shared" si="69"/>
        <v/>
      </c>
      <c r="X62" s="174"/>
    </row>
    <row r="63" spans="1:24" ht="12.75" customHeight="1" x14ac:dyDescent="0.3">
      <c r="A63" s="103">
        <v>15</v>
      </c>
      <c r="B63" s="197">
        <f t="array" ref="B63">INDEX('List of Competitors'!O$49:O$68,MATCH($A63,'List of Competitors'!$M$49:$M$68,0))</f>
        <v>0</v>
      </c>
      <c r="C63" s="197">
        <f t="array" ref="C63">INDEX('List of Competitors'!P$49:P$68,MATCH($A63,'List of Competitors'!$M$49:$M$68,0))</f>
        <v>0</v>
      </c>
      <c r="D63" s="197">
        <f t="array" ref="D63">INDEX('List of Competitors'!Q$49:Q$68,MATCH($A63,'List of Competitors'!$M$49:$M$68,0))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4">
        <f>IF(V63=0,0,IF(ISERROR(RANK(V63,V:V)),"",RANK(X63,X:X)))</f>
        <v>0</v>
      </c>
      <c r="X63" s="145">
        <f>IFERROR(V63+F63/100000+J63/10000000+G63/1000000000,0)</f>
        <v>0</v>
      </c>
    </row>
    <row r="64" spans="1:24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3"/>
      <c r="X64" s="154"/>
    </row>
    <row r="65" spans="1:24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24" t="str">
        <f t="shared" ref="W65:W66" si="74">IF(ISERROR(RANK(#REF!,#REF!)),"",RANK(#REF!,#REF!))</f>
        <v/>
      </c>
      <c r="X65" s="160"/>
    </row>
    <row r="66" spans="1:24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35" t="str">
        <f t="shared" si="74"/>
        <v/>
      </c>
      <c r="X66" s="174"/>
    </row>
    <row r="67" spans="1:24" ht="12.75" customHeight="1" x14ac:dyDescent="0.3">
      <c r="A67" s="103">
        <v>16</v>
      </c>
      <c r="B67" s="197">
        <f t="array" ref="B67">INDEX('List of Competitors'!O$49:O$68,MATCH($A67,'List of Competitors'!$M$49:$M$68,0))</f>
        <v>0</v>
      </c>
      <c r="C67" s="197">
        <f t="array" ref="C67">INDEX('List of Competitors'!P$49:P$68,MATCH($A67,'List of Competitors'!$M$49:$M$68,0))</f>
        <v>0</v>
      </c>
      <c r="D67" s="197">
        <f t="array" ref="D67">INDEX('List of Competitors'!Q$49:Q$68,MATCH($A67,'List of Competitors'!$M$49:$M$68,0))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24" t="str">
        <f t="shared" ref="W69:W70" si="79">IF(ISERROR(RANK(#REF!,#REF!)),"",RANK(#REF!,#REF!))</f>
        <v/>
      </c>
      <c r="X69" s="160"/>
    </row>
    <row r="70" spans="1:24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35" t="str">
        <f t="shared" si="79"/>
        <v/>
      </c>
      <c r="X70" s="174"/>
    </row>
    <row r="71" spans="1:24" ht="12.75" customHeight="1" x14ac:dyDescent="0.3">
      <c r="A71" s="103">
        <v>17</v>
      </c>
      <c r="B71" s="197">
        <f t="array" ref="B71">INDEX('List of Competitors'!O$49:O$68,MATCH($A71,'List of Competitors'!$M$49:$M$68,0))</f>
        <v>0</v>
      </c>
      <c r="C71" s="197">
        <f t="array" ref="C71">INDEX('List of Competitors'!P$49:P$68,MATCH($A71,'List of Competitors'!$M$49:$M$68,0))</f>
        <v>0</v>
      </c>
      <c r="D71" s="197">
        <f t="array" ref="D71">INDEX('List of Competitors'!Q$49:Q$68,MATCH($A71,'List of Competitors'!$M$49:$M$68,0))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4">
        <f>IF(V71=0,0,IF(ISERROR(RANK(V71,V:V)),"",RANK(X71,X:X)))</f>
        <v>0</v>
      </c>
      <c r="X71" s="145">
        <f>IFERROR(V71+F71/100000+J71/10000000+G71/1000000000,0)</f>
        <v>0</v>
      </c>
    </row>
    <row r="72" spans="1:24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3"/>
      <c r="X72" s="154"/>
    </row>
    <row r="73" spans="1:24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24" t="str">
        <f t="shared" ref="W73:W74" si="84">IF(ISERROR(RANK(#REF!,#REF!)),"",RANK(#REF!,#REF!))</f>
        <v/>
      </c>
      <c r="X73" s="160"/>
    </row>
    <row r="74" spans="1:24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35" t="str">
        <f t="shared" si="84"/>
        <v/>
      </c>
      <c r="X74" s="174"/>
    </row>
    <row r="75" spans="1:24" ht="12.75" customHeight="1" x14ac:dyDescent="0.3">
      <c r="A75" s="103">
        <v>18</v>
      </c>
      <c r="B75" s="197">
        <f t="array" ref="B75">INDEX('List of Competitors'!O$49:O$68,MATCH($A75,'List of Competitors'!$M$49:$M$68,0))</f>
        <v>0</v>
      </c>
      <c r="C75" s="197">
        <f t="array" ref="C75">INDEX('List of Competitors'!P$49:P$68,MATCH($A75,'List of Competitors'!$M$49:$M$68,0))</f>
        <v>0</v>
      </c>
      <c r="D75" s="197">
        <f t="array" ref="D75">INDEX('List of Competitors'!Q$49:Q$68,MATCH($A75,'List of Competitors'!$M$49:$M$68,0))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4">
        <f>IF(V75=0,0,IF(ISERROR(RANK(V75,V:V)),"",RANK(X75,X:X)))</f>
        <v>0</v>
      </c>
      <c r="X75" s="145">
        <f>IFERROR(V75+F75/100000+J75/10000000+G75/1000000000,0)</f>
        <v>0</v>
      </c>
    </row>
    <row r="76" spans="1:24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3"/>
      <c r="X76" s="154"/>
    </row>
    <row r="77" spans="1:24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24" t="str">
        <f t="shared" ref="W77:W78" si="89">IF(ISERROR(RANK(#REF!,#REF!)),"",RANK(#REF!,#REF!))</f>
        <v/>
      </c>
      <c r="X77" s="160"/>
    </row>
    <row r="78" spans="1:24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35" t="str">
        <f t="shared" si="89"/>
        <v/>
      </c>
      <c r="X78" s="174"/>
    </row>
    <row r="79" spans="1:24" ht="12.75" customHeight="1" x14ac:dyDescent="0.3">
      <c r="A79" s="103">
        <v>19</v>
      </c>
      <c r="B79" s="197">
        <f t="array" ref="B79">INDEX('List of Competitors'!O$49:O$68,MATCH($A79,'List of Competitors'!$M$49:$M$68,0))</f>
        <v>0</v>
      </c>
      <c r="C79" s="197">
        <f t="array" ref="C79">INDEX('List of Competitors'!P$49:P$68,MATCH($A79,'List of Competitors'!$M$49:$M$68,0))</f>
        <v>0</v>
      </c>
      <c r="D79" s="197">
        <f t="array" ref="D79">INDEX('List of Competitors'!Q$49:Q$68,MATCH($A79,'List of Competitors'!$M$49:$M$68,0))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4">
        <f>IF(V79=0,0,IF(ISERROR(RANK(V79,V:V)),"",RANK(X79,X:X)))</f>
        <v>0</v>
      </c>
      <c r="X79" s="145">
        <f>IFERROR(V79+F79/100000+J79/10000000+G79/1000000000,0)</f>
        <v>0</v>
      </c>
    </row>
    <row r="80" spans="1:24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3"/>
      <c r="X80" s="154"/>
    </row>
    <row r="81" spans="1:24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24" t="str">
        <f t="shared" ref="W81:W82" si="94">IF(ISERROR(RANK(#REF!,#REF!)),"",RANK(#REF!,#REF!))</f>
        <v/>
      </c>
      <c r="X81" s="160"/>
    </row>
    <row r="82" spans="1:24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35" t="str">
        <f t="shared" si="94"/>
        <v/>
      </c>
      <c r="X82" s="174"/>
    </row>
    <row r="83" spans="1:24" ht="12.75" customHeight="1" x14ac:dyDescent="0.3">
      <c r="A83" s="103">
        <v>20</v>
      </c>
      <c r="B83" s="197">
        <f t="array" ref="B83">INDEX('List of Competitors'!O$49:O$68,MATCH($A83,'List of Competitors'!$M$49:$M$68,0))</f>
        <v>0</v>
      </c>
      <c r="C83" s="197">
        <f t="array" ref="C83">INDEX('List of Competitors'!P$49:P$68,MATCH($A83,'List of Competitors'!$M$49:$M$68,0))</f>
        <v>0</v>
      </c>
      <c r="D83" s="197">
        <f t="array" ref="D83">INDEX('List of Competitors'!Q$49:Q$68,MATCH($A83,'List of Competitors'!$M$49:$M$68,0))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4">
        <f>IF(V83=0,0,IF(ISERROR(RANK(V83,V:V)),"",RANK(X83,X:X)))</f>
        <v>0</v>
      </c>
      <c r="X83" s="145">
        <f>IFERROR(V83+F83/100000+J83/10000000+G83/1000000000,0)</f>
        <v>0</v>
      </c>
    </row>
    <row r="84" spans="1:24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3"/>
      <c r="X84" s="170"/>
    </row>
    <row r="85" spans="1:24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24" t="str">
        <f t="shared" ref="W85:W86" si="99">IF(ISERROR(RANK(#REF!,#REF!)),"",RANK(#REF!,#REF!))</f>
        <v/>
      </c>
      <c r="X85" s="125"/>
    </row>
    <row r="86" spans="1:24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35" t="str">
        <f t="shared" si="99"/>
        <v/>
      </c>
      <c r="X86" s="173"/>
    </row>
    <row r="87" spans="1:24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</row>
    <row r="88" spans="1:24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</row>
    <row r="89" spans="1:24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</row>
    <row r="90" spans="1:24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</row>
    <row r="91" spans="1:24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</row>
    <row r="92" spans="1:24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</row>
    <row r="93" spans="1:24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</row>
    <row r="94" spans="1:24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</row>
    <row r="95" spans="1:24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</row>
    <row r="96" spans="1:24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</row>
    <row r="97" spans="1:24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</row>
    <row r="98" spans="1:24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</row>
    <row r="99" spans="1:24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</row>
    <row r="100" spans="1:24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</row>
  </sheetData>
  <mergeCells count="61">
    <mergeCell ref="B79:B80"/>
    <mergeCell ref="B75:B76"/>
    <mergeCell ref="C75:C76"/>
    <mergeCell ref="D75:D76"/>
    <mergeCell ref="B63:B64"/>
    <mergeCell ref="C63:C64"/>
    <mergeCell ref="D63:D64"/>
    <mergeCell ref="B67:B68"/>
    <mergeCell ref="C67:C68"/>
    <mergeCell ref="D67:D68"/>
    <mergeCell ref="B71:B72"/>
    <mergeCell ref="C71:C72"/>
    <mergeCell ref="B55:B56"/>
    <mergeCell ref="C55:C56"/>
    <mergeCell ref="B47:B48"/>
    <mergeCell ref="C47:C48"/>
    <mergeCell ref="D23:D24"/>
    <mergeCell ref="B27:B28"/>
    <mergeCell ref="C27:C28"/>
    <mergeCell ref="D27:D28"/>
    <mergeCell ref="C39:C40"/>
    <mergeCell ref="D39:D40"/>
    <mergeCell ref="B43:B44"/>
    <mergeCell ref="C43:C44"/>
    <mergeCell ref="D43:D44"/>
    <mergeCell ref="B31:B32"/>
    <mergeCell ref="C31:C32"/>
    <mergeCell ref="D31:D32"/>
    <mergeCell ref="B15:B16"/>
    <mergeCell ref="C15:C16"/>
    <mergeCell ref="D15:D16"/>
    <mergeCell ref="B19:B20"/>
    <mergeCell ref="C19:C20"/>
    <mergeCell ref="D19:D20"/>
    <mergeCell ref="B7:B8"/>
    <mergeCell ref="C7:C8"/>
    <mergeCell ref="D7:D8"/>
    <mergeCell ref="B11:B12"/>
    <mergeCell ref="C11:C12"/>
    <mergeCell ref="D11:D12"/>
    <mergeCell ref="O4:U4"/>
    <mergeCell ref="C79:C80"/>
    <mergeCell ref="D79:D80"/>
    <mergeCell ref="B83:B84"/>
    <mergeCell ref="C83:C84"/>
    <mergeCell ref="D83:D84"/>
    <mergeCell ref="D71:D72"/>
    <mergeCell ref="D55:D56"/>
    <mergeCell ref="B59:B60"/>
    <mergeCell ref="C59:C60"/>
    <mergeCell ref="D59:D60"/>
    <mergeCell ref="D47:D48"/>
    <mergeCell ref="B51:B52"/>
    <mergeCell ref="C51:C52"/>
    <mergeCell ref="D51:D52"/>
    <mergeCell ref="B39:B40"/>
    <mergeCell ref="B35:B36"/>
    <mergeCell ref="C35:C36"/>
    <mergeCell ref="D35:D36"/>
    <mergeCell ref="B23:B24"/>
    <mergeCell ref="C23:C24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showGridLines="0" topLeftCell="B1" workbookViewId="0"/>
  </sheetViews>
  <sheetFormatPr defaultColWidth="14.44140625" defaultRowHeight="15" customHeight="1" outlineLevelCol="1" x14ac:dyDescent="0.3"/>
  <cols>
    <col min="1" max="1" width="2.33203125" hidden="1" customWidth="1"/>
    <col min="2" max="5" width="15.6640625" customWidth="1"/>
    <col min="6" max="14" width="11.6640625" customWidth="1"/>
    <col min="15" max="21" width="11.6640625" customWidth="1" outlineLevel="1"/>
    <col min="22" max="23" width="11.6640625" customWidth="1"/>
    <col min="24" max="24" width="17.109375" hidden="1" customWidth="1"/>
  </cols>
  <sheetData>
    <row r="1" spans="1:24" ht="9.75" customHeight="1" x14ac:dyDescent="0.4">
      <c r="A1" s="103"/>
      <c r="B1" s="104" t="s">
        <v>35</v>
      </c>
      <c r="C1" s="105"/>
      <c r="D1" s="15"/>
      <c r="E1" s="16" t="str">
        <f>'List of Competitors'!B2</f>
        <v>NARNI (TR)</v>
      </c>
      <c r="F1" s="105"/>
      <c r="G1" s="105"/>
      <c r="H1" s="105"/>
      <c r="I1" s="105"/>
      <c r="J1" s="105"/>
      <c r="K1" s="105"/>
      <c r="L1" s="104"/>
      <c r="M1" s="105"/>
      <c r="N1" s="106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24" ht="9.75" customHeight="1" x14ac:dyDescent="0.4">
      <c r="A2" s="103"/>
      <c r="B2" s="104"/>
      <c r="C2" s="105"/>
      <c r="D2" s="15"/>
      <c r="E2" s="16" t="str">
        <f>'List of Competitors'!C2</f>
        <v>03/05/2026</v>
      </c>
      <c r="F2" s="105"/>
      <c r="G2" s="105"/>
      <c r="H2" s="105"/>
      <c r="I2" s="105"/>
      <c r="J2" s="105"/>
      <c r="K2" s="105"/>
      <c r="L2" s="104"/>
      <c r="M2" s="105"/>
      <c r="N2" s="106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ht="9.75" customHeight="1" x14ac:dyDescent="0.3">
      <c r="A3" s="103"/>
      <c r="B3" s="105"/>
      <c r="C3" s="105"/>
      <c r="D3" s="105"/>
      <c r="E3" s="105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</row>
    <row r="4" spans="1:24" ht="9.75" customHeight="1" x14ac:dyDescent="0.3">
      <c r="A4" s="108" t="s">
        <v>30</v>
      </c>
      <c r="B4" s="109" t="s">
        <v>32</v>
      </c>
      <c r="C4" s="110" t="s">
        <v>33</v>
      </c>
      <c r="D4" s="110" t="s">
        <v>34</v>
      </c>
      <c r="E4" s="111" t="s">
        <v>61</v>
      </c>
      <c r="F4" s="112" t="s">
        <v>41</v>
      </c>
      <c r="G4" s="112" t="s">
        <v>42</v>
      </c>
      <c r="H4" s="112" t="s">
        <v>43</v>
      </c>
      <c r="I4" s="112" t="s">
        <v>44</v>
      </c>
      <c r="J4" s="112" t="s">
        <v>45</v>
      </c>
      <c r="K4" s="112" t="s">
        <v>46</v>
      </c>
      <c r="L4" s="112" t="s">
        <v>47</v>
      </c>
      <c r="M4" s="113" t="s">
        <v>48</v>
      </c>
      <c r="N4" s="111" t="s">
        <v>62</v>
      </c>
      <c r="O4" s="199" t="s">
        <v>38</v>
      </c>
      <c r="P4" s="200"/>
      <c r="Q4" s="200"/>
      <c r="R4" s="200"/>
      <c r="S4" s="200"/>
      <c r="T4" s="200"/>
      <c r="U4" s="201"/>
      <c r="V4" s="114" t="s">
        <v>57</v>
      </c>
      <c r="W4" s="115" t="s">
        <v>40</v>
      </c>
      <c r="X4" s="116" t="s">
        <v>63</v>
      </c>
    </row>
    <row r="5" spans="1:24" ht="9.75" customHeight="1" x14ac:dyDescent="0.3">
      <c r="A5" s="108"/>
      <c r="B5" s="117"/>
      <c r="C5" s="118"/>
      <c r="D5" s="118"/>
      <c r="E5" s="117"/>
      <c r="F5" s="119"/>
      <c r="G5" s="119"/>
      <c r="H5" s="119"/>
      <c r="I5" s="108"/>
      <c r="J5" s="119"/>
      <c r="K5" s="119"/>
      <c r="L5" s="119"/>
      <c r="M5" s="120"/>
      <c r="N5" s="119"/>
      <c r="O5" s="121" t="s">
        <v>50</v>
      </c>
      <c r="P5" s="121" t="s">
        <v>51</v>
      </c>
      <c r="Q5" s="121" t="s">
        <v>52</v>
      </c>
      <c r="R5" s="121" t="s">
        <v>53</v>
      </c>
      <c r="S5" s="121" t="s">
        <v>54</v>
      </c>
      <c r="T5" s="121" t="s">
        <v>55</v>
      </c>
      <c r="U5" s="123" t="s">
        <v>57</v>
      </c>
      <c r="V5" s="119"/>
      <c r="W5" s="124" t="s">
        <v>65</v>
      </c>
      <c r="X5" s="125"/>
    </row>
    <row r="6" spans="1:24" ht="13.5" customHeight="1" x14ac:dyDescent="0.3">
      <c r="A6" s="126"/>
      <c r="B6" s="127"/>
      <c r="C6" s="128"/>
      <c r="D6" s="128"/>
      <c r="E6" s="127"/>
      <c r="F6" s="129" t="s">
        <v>66</v>
      </c>
      <c r="G6" s="129" t="s">
        <v>66</v>
      </c>
      <c r="H6" s="129" t="s">
        <v>66</v>
      </c>
      <c r="I6" s="130" t="s">
        <v>66</v>
      </c>
      <c r="J6" s="129" t="s">
        <v>66</v>
      </c>
      <c r="K6" s="129" t="s">
        <v>66</v>
      </c>
      <c r="L6" s="129" t="s">
        <v>66</v>
      </c>
      <c r="M6" s="131" t="s">
        <v>66</v>
      </c>
      <c r="N6" s="132"/>
      <c r="O6" s="129" t="s">
        <v>67</v>
      </c>
      <c r="P6" s="131" t="s">
        <v>67</v>
      </c>
      <c r="Q6" s="131" t="s">
        <v>67</v>
      </c>
      <c r="R6" s="131" t="s">
        <v>68</v>
      </c>
      <c r="S6" s="131" t="s">
        <v>67</v>
      </c>
      <c r="T6" s="129" t="s">
        <v>67</v>
      </c>
      <c r="U6" s="133"/>
      <c r="V6" s="134"/>
      <c r="W6" s="135" t="s">
        <v>65</v>
      </c>
      <c r="X6" s="136"/>
    </row>
    <row r="7" spans="1:24" ht="12.75" customHeight="1" x14ac:dyDescent="0.3">
      <c r="A7" s="103">
        <v>1</v>
      </c>
      <c r="B7" s="197">
        <f t="array" ref="B7">INDEX('List of Competitors'!O$49:O$68,MATCH($A7,'List of Competitors'!$M$49:$M$68,0))</f>
        <v>0</v>
      </c>
      <c r="C7" s="197">
        <f t="array" ref="C7">INDEX('List of Competitors'!P$49:P$68,MATCH($A7,'List of Competitors'!$M$49:$M$68,0))</f>
        <v>0</v>
      </c>
      <c r="D7" s="197">
        <f t="array" ref="D7">INDEX('List of Competitors'!Q$49:Q$68,MATCH($A7,'List of Competitors'!$M$49:$M$68,0))</f>
        <v>0</v>
      </c>
      <c r="E7" s="137" t="s">
        <v>70</v>
      </c>
      <c r="F7" s="138" t="e">
        <f t="shared" ref="F7:M7" si="0">AVERAGE(F8:F10)</f>
        <v>#DIV/0!</v>
      </c>
      <c r="G7" s="138" t="e">
        <f t="shared" si="0"/>
        <v>#DIV/0!</v>
      </c>
      <c r="H7" s="138" t="e">
        <f t="shared" si="0"/>
        <v>#DIV/0!</v>
      </c>
      <c r="I7" s="138" t="e">
        <f t="shared" si="0"/>
        <v>#DIV/0!</v>
      </c>
      <c r="J7" s="138" t="e">
        <f t="shared" si="0"/>
        <v>#DIV/0!</v>
      </c>
      <c r="K7" s="138" t="e">
        <f t="shared" si="0"/>
        <v>#DIV/0!</v>
      </c>
      <c r="L7" s="138" t="e">
        <f t="shared" si="0"/>
        <v>#DIV/0!</v>
      </c>
      <c r="M7" s="138" t="e">
        <f t="shared" si="0"/>
        <v>#DIV/0!</v>
      </c>
      <c r="N7" s="139">
        <f>SUM(N8:N10)/IF(N10=0,2,3)</f>
        <v>0</v>
      </c>
      <c r="O7" s="140">
        <f t="shared" ref="O7:T7" si="1">SUM(O8:O10)/IF($N10=0,2,3)</f>
        <v>0</v>
      </c>
      <c r="P7" s="140">
        <f t="shared" si="1"/>
        <v>0</v>
      </c>
      <c r="Q7" s="140">
        <f t="shared" si="1"/>
        <v>0</v>
      </c>
      <c r="R7" s="140">
        <f t="shared" si="1"/>
        <v>0</v>
      </c>
      <c r="S7" s="140">
        <f t="shared" si="1"/>
        <v>0</v>
      </c>
      <c r="T7" s="140">
        <f t="shared" si="1"/>
        <v>0</v>
      </c>
      <c r="U7" s="142">
        <f>SUM(U8:U10)/IF(N10=0,2,3)</f>
        <v>0</v>
      </c>
      <c r="V7" s="143">
        <f>N7-U7</f>
        <v>0</v>
      </c>
      <c r="W7" s="144">
        <f>IF(V7=0,0,IF(ISERROR(RANK(V7,V:V)),"",RANK(X7,X:X)))</f>
        <v>0</v>
      </c>
      <c r="X7" s="145">
        <f>IFERROR(V7+F7/100000+J7/10000000+G7/1000000000,0)</f>
        <v>0</v>
      </c>
    </row>
    <row r="8" spans="1:24" ht="12.75" customHeight="1" x14ac:dyDescent="0.3">
      <c r="A8" s="103"/>
      <c r="B8" s="198"/>
      <c r="C8" s="198"/>
      <c r="D8" s="198"/>
      <c r="E8" s="146" t="s">
        <v>71</v>
      </c>
      <c r="F8" s="147"/>
      <c r="G8" s="147"/>
      <c r="H8" s="147"/>
      <c r="I8" s="147"/>
      <c r="J8" s="147"/>
      <c r="K8" s="147"/>
      <c r="L8" s="147"/>
      <c r="M8" s="147"/>
      <c r="N8" s="148">
        <f t="shared" ref="N8:N10" si="2">SUM(F8:M8)</f>
        <v>0</v>
      </c>
      <c r="O8" s="149"/>
      <c r="P8" s="149"/>
      <c r="Q8" s="149"/>
      <c r="R8" s="149"/>
      <c r="S8" s="149"/>
      <c r="T8" s="149"/>
      <c r="U8" s="151">
        <f t="shared" ref="U8:U10" si="3">SUM(O8:T8)</f>
        <v>0</v>
      </c>
      <c r="V8" s="152"/>
      <c r="W8" s="153"/>
      <c r="X8" s="154"/>
    </row>
    <row r="9" spans="1:24" ht="12.75" customHeight="1" x14ac:dyDescent="0.3">
      <c r="A9" s="103"/>
      <c r="B9" s="177"/>
      <c r="C9" s="177"/>
      <c r="D9" s="177"/>
      <c r="E9" s="146" t="s">
        <v>72</v>
      </c>
      <c r="F9" s="156"/>
      <c r="G9" s="156"/>
      <c r="H9" s="156"/>
      <c r="I9" s="156"/>
      <c r="J9" s="156"/>
      <c r="K9" s="156"/>
      <c r="L9" s="156"/>
      <c r="M9" s="156"/>
      <c r="N9" s="138">
        <f t="shared" si="2"/>
        <v>0</v>
      </c>
      <c r="O9" s="157"/>
      <c r="P9" s="157"/>
      <c r="Q9" s="157"/>
      <c r="R9" s="157"/>
      <c r="S9" s="157"/>
      <c r="T9" s="157"/>
      <c r="U9" s="159">
        <f t="shared" si="3"/>
        <v>0</v>
      </c>
      <c r="V9" s="152"/>
      <c r="W9" s="124" t="str">
        <f t="shared" ref="W9:W10" si="4">IF(ISERROR(RANK(#REF!,#REF!)),"",RANK(#REF!,#REF!))</f>
        <v/>
      </c>
      <c r="X9" s="160"/>
    </row>
    <row r="10" spans="1:24" ht="12.75" customHeight="1" x14ac:dyDescent="0.3">
      <c r="A10" s="103"/>
      <c r="B10" s="178"/>
      <c r="C10" s="178"/>
      <c r="D10" s="178"/>
      <c r="E10" s="131" t="s">
        <v>73</v>
      </c>
      <c r="F10" s="162"/>
      <c r="G10" s="162"/>
      <c r="H10" s="162"/>
      <c r="I10" s="162"/>
      <c r="J10" s="162"/>
      <c r="K10" s="162"/>
      <c r="L10" s="162"/>
      <c r="M10" s="162"/>
      <c r="N10" s="163">
        <f t="shared" si="2"/>
        <v>0</v>
      </c>
      <c r="O10" s="164"/>
      <c r="P10" s="164"/>
      <c r="Q10" s="164"/>
      <c r="R10" s="164"/>
      <c r="S10" s="164"/>
      <c r="T10" s="164"/>
      <c r="U10" s="166">
        <f t="shared" si="3"/>
        <v>0</v>
      </c>
      <c r="V10" s="167"/>
      <c r="W10" s="135" t="str">
        <f t="shared" si="4"/>
        <v/>
      </c>
      <c r="X10" s="174"/>
    </row>
    <row r="11" spans="1:24" ht="12.75" customHeight="1" x14ac:dyDescent="0.3">
      <c r="A11" s="103">
        <v>2</v>
      </c>
      <c r="B11" s="197">
        <f t="array" ref="B11">INDEX('List of Competitors'!O$49:O$68,MATCH($A11,'List of Competitors'!$M$49:$M$68,0))</f>
        <v>0</v>
      </c>
      <c r="C11" s="197">
        <f t="array" ref="C11">INDEX('List of Competitors'!P$49:P$68,MATCH($A11,'List of Competitors'!$M$49:$M$68,0))</f>
        <v>0</v>
      </c>
      <c r="D11" s="197">
        <f t="array" ref="D11">INDEX('List of Competitors'!Q$49:Q$68,MATCH($A11,'List of Competitors'!$M$49:$M$68,0))</f>
        <v>0</v>
      </c>
      <c r="E11" s="137" t="s">
        <v>70</v>
      </c>
      <c r="F11" s="169" t="e">
        <f t="shared" ref="F11:M11" si="5">AVERAGE(F12:F14)</f>
        <v>#DIV/0!</v>
      </c>
      <c r="G11" s="169" t="e">
        <f t="shared" si="5"/>
        <v>#DIV/0!</v>
      </c>
      <c r="H11" s="169" t="e">
        <f t="shared" si="5"/>
        <v>#DIV/0!</v>
      </c>
      <c r="I11" s="169" t="e">
        <f t="shared" si="5"/>
        <v>#DIV/0!</v>
      </c>
      <c r="J11" s="169" t="e">
        <f t="shared" si="5"/>
        <v>#DIV/0!</v>
      </c>
      <c r="K11" s="169" t="e">
        <f t="shared" si="5"/>
        <v>#DIV/0!</v>
      </c>
      <c r="L11" s="169" t="e">
        <f t="shared" si="5"/>
        <v>#DIV/0!</v>
      </c>
      <c r="M11" s="169" t="e">
        <f t="shared" si="5"/>
        <v>#DIV/0!</v>
      </c>
      <c r="N11" s="139">
        <f>SUM(N12:N14)/IF(N14=0,2,3)</f>
        <v>0</v>
      </c>
      <c r="O11" s="140">
        <f t="shared" ref="O11:T11" si="6">SUM(O12:O14)/IF($N14=0,2,3)</f>
        <v>0</v>
      </c>
      <c r="P11" s="140">
        <f t="shared" si="6"/>
        <v>0</v>
      </c>
      <c r="Q11" s="140">
        <f t="shared" si="6"/>
        <v>0</v>
      </c>
      <c r="R11" s="140">
        <f t="shared" si="6"/>
        <v>0</v>
      </c>
      <c r="S11" s="140">
        <f t="shared" si="6"/>
        <v>0</v>
      </c>
      <c r="T11" s="140">
        <f t="shared" si="6"/>
        <v>0</v>
      </c>
      <c r="U11" s="142">
        <f>SUM(U12:U14)/IF(N14=0,2,3)</f>
        <v>0</v>
      </c>
      <c r="V11" s="143">
        <f>N11-U11</f>
        <v>0</v>
      </c>
      <c r="W11" s="144">
        <f>IF(V11=0,0,IF(ISERROR(RANK(V11,V:V)),"",RANK(X11,X:X)))</f>
        <v>0</v>
      </c>
      <c r="X11" s="145">
        <f>IFERROR(V11+F11/100000+J11/10000000+G11/1000000000,0)</f>
        <v>0</v>
      </c>
    </row>
    <row r="12" spans="1:24" ht="12.75" customHeight="1" x14ac:dyDescent="0.3">
      <c r="A12" s="103"/>
      <c r="B12" s="198"/>
      <c r="C12" s="198"/>
      <c r="D12" s="198"/>
      <c r="E12" s="146" t="s">
        <v>71</v>
      </c>
      <c r="F12" s="147"/>
      <c r="G12" s="147"/>
      <c r="H12" s="147"/>
      <c r="I12" s="147"/>
      <c r="J12" s="147"/>
      <c r="K12" s="147"/>
      <c r="L12" s="147"/>
      <c r="M12" s="147"/>
      <c r="N12" s="148">
        <f t="shared" ref="N12:N14" si="7">SUM(F12:M12)</f>
        <v>0</v>
      </c>
      <c r="O12" s="149"/>
      <c r="P12" s="149"/>
      <c r="Q12" s="149"/>
      <c r="R12" s="149"/>
      <c r="S12" s="149"/>
      <c r="T12" s="149"/>
      <c r="U12" s="151">
        <f t="shared" ref="U12:U14" si="8">SUM(O12:T12)</f>
        <v>0</v>
      </c>
      <c r="V12" s="152"/>
      <c r="W12" s="153"/>
      <c r="X12" s="154"/>
    </row>
    <row r="13" spans="1:24" ht="12.75" customHeight="1" x14ac:dyDescent="0.3">
      <c r="A13" s="103"/>
      <c r="B13" s="177"/>
      <c r="C13" s="177"/>
      <c r="D13" s="177"/>
      <c r="E13" s="146" t="s">
        <v>72</v>
      </c>
      <c r="F13" s="156"/>
      <c r="G13" s="156"/>
      <c r="H13" s="156"/>
      <c r="I13" s="156"/>
      <c r="J13" s="156"/>
      <c r="K13" s="156"/>
      <c r="L13" s="156"/>
      <c r="M13" s="156"/>
      <c r="N13" s="138">
        <f t="shared" si="7"/>
        <v>0</v>
      </c>
      <c r="O13" s="157"/>
      <c r="P13" s="157"/>
      <c r="Q13" s="157"/>
      <c r="R13" s="157"/>
      <c r="S13" s="157"/>
      <c r="T13" s="157"/>
      <c r="U13" s="159">
        <f t="shared" si="8"/>
        <v>0</v>
      </c>
      <c r="V13" s="152"/>
      <c r="W13" s="124" t="str">
        <f t="shared" ref="W13:W14" si="9">IF(ISERROR(RANK(#REF!,#REF!)),"",RANK(#REF!,#REF!))</f>
        <v/>
      </c>
      <c r="X13" s="160"/>
    </row>
    <row r="14" spans="1:24" ht="12.75" customHeight="1" x14ac:dyDescent="0.3">
      <c r="A14" s="103"/>
      <c r="B14" s="178"/>
      <c r="C14" s="178"/>
      <c r="D14" s="178"/>
      <c r="E14" s="131" t="s">
        <v>73</v>
      </c>
      <c r="F14" s="162"/>
      <c r="G14" s="162"/>
      <c r="H14" s="162"/>
      <c r="I14" s="162"/>
      <c r="J14" s="162"/>
      <c r="K14" s="162"/>
      <c r="L14" s="162"/>
      <c r="M14" s="162"/>
      <c r="N14" s="163">
        <f t="shared" si="7"/>
        <v>0</v>
      </c>
      <c r="O14" s="164"/>
      <c r="P14" s="164"/>
      <c r="Q14" s="164"/>
      <c r="R14" s="164"/>
      <c r="S14" s="164"/>
      <c r="T14" s="164"/>
      <c r="U14" s="166">
        <f t="shared" si="8"/>
        <v>0</v>
      </c>
      <c r="V14" s="167"/>
      <c r="W14" s="135" t="str">
        <f t="shared" si="9"/>
        <v/>
      </c>
      <c r="X14" s="174"/>
    </row>
    <row r="15" spans="1:24" ht="12.75" customHeight="1" x14ac:dyDescent="0.3">
      <c r="A15" s="103">
        <v>3</v>
      </c>
      <c r="B15" s="197">
        <f t="array" ref="B15">INDEX('List of Competitors'!O$49:O$68,MATCH($A15,'List of Competitors'!$M$49:$M$68,0))</f>
        <v>0</v>
      </c>
      <c r="C15" s="197">
        <f t="array" ref="C15">INDEX('List of Competitors'!P$49:P$68,MATCH($A15,'List of Competitors'!$M$49:$M$68,0))</f>
        <v>0</v>
      </c>
      <c r="D15" s="197">
        <f t="array" ref="D15">INDEX('List of Competitors'!Q$49:Q$68,MATCH($A15,'List of Competitors'!$M$49:$M$68,0))</f>
        <v>0</v>
      </c>
      <c r="E15" s="137" t="s">
        <v>70</v>
      </c>
      <c r="F15" s="169" t="e">
        <f t="shared" ref="F15:M15" si="10">AVERAGE(F16:F18)</f>
        <v>#DIV/0!</v>
      </c>
      <c r="G15" s="169" t="e">
        <f t="shared" si="10"/>
        <v>#DIV/0!</v>
      </c>
      <c r="H15" s="169" t="e">
        <f t="shared" si="10"/>
        <v>#DIV/0!</v>
      </c>
      <c r="I15" s="169" t="e">
        <f t="shared" si="10"/>
        <v>#DIV/0!</v>
      </c>
      <c r="J15" s="169" t="e">
        <f t="shared" si="10"/>
        <v>#DIV/0!</v>
      </c>
      <c r="K15" s="169" t="e">
        <f t="shared" si="10"/>
        <v>#DIV/0!</v>
      </c>
      <c r="L15" s="169" t="e">
        <f t="shared" si="10"/>
        <v>#DIV/0!</v>
      </c>
      <c r="M15" s="169" t="e">
        <f t="shared" si="10"/>
        <v>#DIV/0!</v>
      </c>
      <c r="N15" s="139">
        <f>SUM(N16:N18)/IF(N18=0,2,3)</f>
        <v>0</v>
      </c>
      <c r="O15" s="140">
        <f t="shared" ref="O15:T15" si="11">SUM(O16:O18)/IF($N18=0,2,3)</f>
        <v>0</v>
      </c>
      <c r="P15" s="140">
        <f t="shared" si="11"/>
        <v>0</v>
      </c>
      <c r="Q15" s="140">
        <f t="shared" si="11"/>
        <v>0</v>
      </c>
      <c r="R15" s="140">
        <f t="shared" si="11"/>
        <v>0</v>
      </c>
      <c r="S15" s="140">
        <f t="shared" si="11"/>
        <v>0</v>
      </c>
      <c r="T15" s="140">
        <f t="shared" si="11"/>
        <v>0</v>
      </c>
      <c r="U15" s="142">
        <f>SUM(U16:U18)/IF(N18=0,2,3)</f>
        <v>0</v>
      </c>
      <c r="V15" s="143">
        <f>N15-U15</f>
        <v>0</v>
      </c>
      <c r="W15" s="144">
        <f>IF(V15=0,0,IF(ISERROR(RANK(V15,V:V)),"",RANK(X15,X:X)))</f>
        <v>0</v>
      </c>
      <c r="X15" s="145">
        <f>IFERROR(V15+F15/100000+J15/10000000+G15/1000000000,0)</f>
        <v>0</v>
      </c>
    </row>
    <row r="16" spans="1:24" ht="12.75" customHeight="1" x14ac:dyDescent="0.3">
      <c r="A16" s="103"/>
      <c r="B16" s="198"/>
      <c r="C16" s="198"/>
      <c r="D16" s="198"/>
      <c r="E16" s="146" t="s">
        <v>71</v>
      </c>
      <c r="F16" s="147"/>
      <c r="G16" s="147"/>
      <c r="H16" s="147"/>
      <c r="I16" s="147"/>
      <c r="J16" s="147"/>
      <c r="K16" s="147"/>
      <c r="L16" s="147"/>
      <c r="M16" s="147"/>
      <c r="N16" s="148">
        <f t="shared" ref="N16:N18" si="12">SUM(F16:M16)</f>
        <v>0</v>
      </c>
      <c r="O16" s="149"/>
      <c r="P16" s="149"/>
      <c r="Q16" s="149"/>
      <c r="R16" s="149"/>
      <c r="S16" s="149"/>
      <c r="T16" s="149"/>
      <c r="U16" s="151">
        <f t="shared" ref="U16:U18" si="13">SUM(O16:T16)</f>
        <v>0</v>
      </c>
      <c r="V16" s="152"/>
      <c r="W16" s="153"/>
      <c r="X16" s="154"/>
    </row>
    <row r="17" spans="1:24" ht="12.75" customHeight="1" x14ac:dyDescent="0.3">
      <c r="A17" s="103"/>
      <c r="B17" s="177"/>
      <c r="C17" s="177"/>
      <c r="D17" s="177"/>
      <c r="E17" s="146" t="s">
        <v>72</v>
      </c>
      <c r="F17" s="156"/>
      <c r="G17" s="156"/>
      <c r="H17" s="156"/>
      <c r="I17" s="156"/>
      <c r="J17" s="156"/>
      <c r="K17" s="156"/>
      <c r="L17" s="156"/>
      <c r="M17" s="156"/>
      <c r="N17" s="138">
        <f t="shared" si="12"/>
        <v>0</v>
      </c>
      <c r="O17" s="157"/>
      <c r="P17" s="157"/>
      <c r="Q17" s="157"/>
      <c r="R17" s="157"/>
      <c r="S17" s="157"/>
      <c r="T17" s="157"/>
      <c r="U17" s="159">
        <f t="shared" si="13"/>
        <v>0</v>
      </c>
      <c r="V17" s="152"/>
      <c r="W17" s="124" t="str">
        <f t="shared" ref="W17:W18" si="14">IF(ISERROR(RANK(#REF!,#REF!)),"",RANK(#REF!,#REF!))</f>
        <v/>
      </c>
      <c r="X17" s="160"/>
    </row>
    <row r="18" spans="1:24" ht="12.75" customHeight="1" x14ac:dyDescent="0.3">
      <c r="A18" s="103"/>
      <c r="B18" s="178"/>
      <c r="C18" s="178"/>
      <c r="D18" s="178"/>
      <c r="E18" s="131" t="s">
        <v>73</v>
      </c>
      <c r="F18" s="162"/>
      <c r="G18" s="162"/>
      <c r="H18" s="162"/>
      <c r="I18" s="162"/>
      <c r="J18" s="162"/>
      <c r="K18" s="162"/>
      <c r="L18" s="162"/>
      <c r="M18" s="162"/>
      <c r="N18" s="163">
        <f t="shared" si="12"/>
        <v>0</v>
      </c>
      <c r="O18" s="164"/>
      <c r="P18" s="164"/>
      <c r="Q18" s="164"/>
      <c r="R18" s="164"/>
      <c r="S18" s="164"/>
      <c r="T18" s="164"/>
      <c r="U18" s="166">
        <f t="shared" si="13"/>
        <v>0</v>
      </c>
      <c r="V18" s="167"/>
      <c r="W18" s="135" t="str">
        <f t="shared" si="14"/>
        <v/>
      </c>
      <c r="X18" s="174"/>
    </row>
    <row r="19" spans="1:24" ht="12.75" customHeight="1" x14ac:dyDescent="0.3">
      <c r="A19" s="103">
        <v>4</v>
      </c>
      <c r="B19" s="197">
        <f t="array" ref="B19">INDEX('List of Competitors'!O$49:O$68,MATCH($A19,'List of Competitors'!$M$49:$M$68,0))</f>
        <v>0</v>
      </c>
      <c r="C19" s="197">
        <f t="array" ref="C19">INDEX('List of Competitors'!P$49:P$68,MATCH($A19,'List of Competitors'!$M$49:$M$68,0))</f>
        <v>0</v>
      </c>
      <c r="D19" s="197">
        <f t="array" ref="D19">INDEX('List of Competitors'!Q$49:Q$68,MATCH($A19,'List of Competitors'!$M$49:$M$68,0))</f>
        <v>0</v>
      </c>
      <c r="E19" s="137" t="s">
        <v>70</v>
      </c>
      <c r="F19" s="169" t="e">
        <f t="shared" ref="F19:M19" si="15">AVERAGE(F20:F22)</f>
        <v>#DIV/0!</v>
      </c>
      <c r="G19" s="169" t="e">
        <f t="shared" si="15"/>
        <v>#DIV/0!</v>
      </c>
      <c r="H19" s="169" t="e">
        <f t="shared" si="15"/>
        <v>#DIV/0!</v>
      </c>
      <c r="I19" s="169" t="e">
        <f t="shared" si="15"/>
        <v>#DIV/0!</v>
      </c>
      <c r="J19" s="169" t="e">
        <f t="shared" si="15"/>
        <v>#DIV/0!</v>
      </c>
      <c r="K19" s="169" t="e">
        <f t="shared" si="15"/>
        <v>#DIV/0!</v>
      </c>
      <c r="L19" s="169" t="e">
        <f t="shared" si="15"/>
        <v>#DIV/0!</v>
      </c>
      <c r="M19" s="169" t="e">
        <f t="shared" si="15"/>
        <v>#DIV/0!</v>
      </c>
      <c r="N19" s="139">
        <f>SUM(N20:N22)/IF(N22=0,2,3)</f>
        <v>0</v>
      </c>
      <c r="O19" s="140">
        <f t="shared" ref="O19:T19" si="16">SUM(O20:O22)/IF($N22=0,2,3)</f>
        <v>0</v>
      </c>
      <c r="P19" s="140">
        <f t="shared" si="16"/>
        <v>0</v>
      </c>
      <c r="Q19" s="140">
        <f t="shared" si="16"/>
        <v>0</v>
      </c>
      <c r="R19" s="140">
        <f t="shared" si="16"/>
        <v>0</v>
      </c>
      <c r="S19" s="140">
        <f t="shared" si="16"/>
        <v>0</v>
      </c>
      <c r="T19" s="140">
        <f t="shared" si="16"/>
        <v>0</v>
      </c>
      <c r="U19" s="142">
        <f>SUM(U20:U22)/IF(N22=0,2,3)</f>
        <v>0</v>
      </c>
      <c r="V19" s="143">
        <f>N19-U19</f>
        <v>0</v>
      </c>
      <c r="W19" s="144">
        <f>IF(V19=0,0,IF(ISERROR(RANK(V19,V:V)),"",RANK(X19,X:X)))</f>
        <v>0</v>
      </c>
      <c r="X19" s="145">
        <f>IFERROR(V19+F19/100000+J19/10000000+G19/1000000000,0)</f>
        <v>0</v>
      </c>
    </row>
    <row r="20" spans="1:24" ht="12.75" customHeight="1" x14ac:dyDescent="0.3">
      <c r="A20" s="103"/>
      <c r="B20" s="198"/>
      <c r="C20" s="198"/>
      <c r="D20" s="198"/>
      <c r="E20" s="146" t="s">
        <v>71</v>
      </c>
      <c r="F20" s="147"/>
      <c r="G20" s="147"/>
      <c r="H20" s="147"/>
      <c r="I20" s="147"/>
      <c r="J20" s="147"/>
      <c r="K20" s="147"/>
      <c r="L20" s="147"/>
      <c r="M20" s="147"/>
      <c r="N20" s="148">
        <f t="shared" ref="N20:N22" si="17">SUM(F20:M20)</f>
        <v>0</v>
      </c>
      <c r="O20" s="149"/>
      <c r="P20" s="149"/>
      <c r="Q20" s="149"/>
      <c r="R20" s="149"/>
      <c r="S20" s="149"/>
      <c r="T20" s="149"/>
      <c r="U20" s="151">
        <f t="shared" ref="U20:U22" si="18">SUM(O20:T20)</f>
        <v>0</v>
      </c>
      <c r="V20" s="152"/>
      <c r="W20" s="153"/>
      <c r="X20" s="154"/>
    </row>
    <row r="21" spans="1:24" ht="12.75" customHeight="1" x14ac:dyDescent="0.3">
      <c r="A21" s="103"/>
      <c r="B21" s="177"/>
      <c r="C21" s="177"/>
      <c r="D21" s="177"/>
      <c r="E21" s="146" t="s">
        <v>72</v>
      </c>
      <c r="F21" s="156"/>
      <c r="G21" s="156"/>
      <c r="H21" s="156"/>
      <c r="I21" s="156"/>
      <c r="J21" s="156"/>
      <c r="K21" s="156"/>
      <c r="L21" s="156"/>
      <c r="M21" s="156"/>
      <c r="N21" s="138">
        <f t="shared" si="17"/>
        <v>0</v>
      </c>
      <c r="O21" s="157"/>
      <c r="P21" s="157"/>
      <c r="Q21" s="157"/>
      <c r="R21" s="157"/>
      <c r="S21" s="157"/>
      <c r="T21" s="157"/>
      <c r="U21" s="159">
        <f t="shared" si="18"/>
        <v>0</v>
      </c>
      <c r="V21" s="152"/>
      <c r="W21" s="124" t="str">
        <f t="shared" ref="W21:W22" si="19">IF(ISERROR(RANK(#REF!,#REF!)),"",RANK(#REF!,#REF!))</f>
        <v/>
      </c>
      <c r="X21" s="160"/>
    </row>
    <row r="22" spans="1:24" ht="12.75" customHeight="1" x14ac:dyDescent="0.3">
      <c r="A22" s="103"/>
      <c r="B22" s="178"/>
      <c r="C22" s="178"/>
      <c r="D22" s="178"/>
      <c r="E22" s="131" t="s">
        <v>73</v>
      </c>
      <c r="F22" s="162"/>
      <c r="G22" s="162"/>
      <c r="H22" s="162"/>
      <c r="I22" s="162"/>
      <c r="J22" s="162"/>
      <c r="K22" s="162"/>
      <c r="L22" s="162"/>
      <c r="M22" s="162"/>
      <c r="N22" s="163">
        <f t="shared" si="17"/>
        <v>0</v>
      </c>
      <c r="O22" s="164"/>
      <c r="P22" s="164"/>
      <c r="Q22" s="164"/>
      <c r="R22" s="164"/>
      <c r="S22" s="164"/>
      <c r="T22" s="164"/>
      <c r="U22" s="166">
        <f t="shared" si="18"/>
        <v>0</v>
      </c>
      <c r="V22" s="167"/>
      <c r="W22" s="135" t="str">
        <f t="shared" si="19"/>
        <v/>
      </c>
      <c r="X22" s="174"/>
    </row>
    <row r="23" spans="1:24" ht="12.75" customHeight="1" x14ac:dyDescent="0.3">
      <c r="A23" s="103">
        <v>5</v>
      </c>
      <c r="B23" s="197">
        <f t="array" ref="B23">INDEX('List of Competitors'!O$49:O$68,MATCH($A23,'List of Competitors'!$M$49:$M$68,0))</f>
        <v>0</v>
      </c>
      <c r="C23" s="197">
        <f t="array" ref="C23">INDEX('List of Competitors'!P$49:P$68,MATCH($A23,'List of Competitors'!$M$49:$M$68,0))</f>
        <v>0</v>
      </c>
      <c r="D23" s="197">
        <f t="array" ref="D23">INDEX('List of Competitors'!Q$49:Q$68,MATCH($A23,'List of Competitors'!$M$49:$M$68,0))</f>
        <v>0</v>
      </c>
      <c r="E23" s="137" t="s">
        <v>70</v>
      </c>
      <c r="F23" s="169" t="e">
        <f t="shared" ref="F23:M23" si="20">AVERAGE(F24:F26)</f>
        <v>#DIV/0!</v>
      </c>
      <c r="G23" s="169" t="e">
        <f t="shared" si="20"/>
        <v>#DIV/0!</v>
      </c>
      <c r="H23" s="169" t="e">
        <f t="shared" si="20"/>
        <v>#DIV/0!</v>
      </c>
      <c r="I23" s="169" t="e">
        <f t="shared" si="20"/>
        <v>#DIV/0!</v>
      </c>
      <c r="J23" s="169" t="e">
        <f t="shared" si="20"/>
        <v>#DIV/0!</v>
      </c>
      <c r="K23" s="169" t="e">
        <f t="shared" si="20"/>
        <v>#DIV/0!</v>
      </c>
      <c r="L23" s="169" t="e">
        <f t="shared" si="20"/>
        <v>#DIV/0!</v>
      </c>
      <c r="M23" s="169" t="e">
        <f t="shared" si="20"/>
        <v>#DIV/0!</v>
      </c>
      <c r="N23" s="139">
        <f>SUM(N24:N26)/IF(N26=0,2,3)</f>
        <v>0</v>
      </c>
      <c r="O23" s="140">
        <f t="shared" ref="O23:T23" si="21">SUM(O24:O26)/IF($N26=0,2,3)</f>
        <v>0</v>
      </c>
      <c r="P23" s="140">
        <f t="shared" si="21"/>
        <v>0</v>
      </c>
      <c r="Q23" s="140">
        <f t="shared" si="21"/>
        <v>0</v>
      </c>
      <c r="R23" s="140">
        <f t="shared" si="21"/>
        <v>0</v>
      </c>
      <c r="S23" s="140">
        <f t="shared" si="21"/>
        <v>0</v>
      </c>
      <c r="T23" s="140">
        <f t="shared" si="21"/>
        <v>0</v>
      </c>
      <c r="U23" s="142">
        <f>SUM(U24:U26)/IF(N26=0,2,3)</f>
        <v>0</v>
      </c>
      <c r="V23" s="143">
        <f>N23-U23</f>
        <v>0</v>
      </c>
      <c r="W23" s="144">
        <f>IF(V23=0,0,IF(ISERROR(RANK(V23,V:V)),"",RANK(X23,X:X)))</f>
        <v>0</v>
      </c>
      <c r="X23" s="145">
        <f>IFERROR(V23+F23/100000+J23/10000000+G23/1000000000,0)</f>
        <v>0</v>
      </c>
    </row>
    <row r="24" spans="1:24" ht="12.75" customHeight="1" x14ac:dyDescent="0.3">
      <c r="A24" s="103"/>
      <c r="B24" s="198"/>
      <c r="C24" s="198"/>
      <c r="D24" s="198"/>
      <c r="E24" s="146" t="s">
        <v>71</v>
      </c>
      <c r="F24" s="147"/>
      <c r="G24" s="147"/>
      <c r="H24" s="147"/>
      <c r="I24" s="147"/>
      <c r="J24" s="147"/>
      <c r="K24" s="147"/>
      <c r="L24" s="147"/>
      <c r="M24" s="147"/>
      <c r="N24" s="148">
        <f t="shared" ref="N24:N26" si="22">SUM(F24:M24)</f>
        <v>0</v>
      </c>
      <c r="O24" s="149"/>
      <c r="P24" s="149"/>
      <c r="Q24" s="149"/>
      <c r="R24" s="149"/>
      <c r="S24" s="149"/>
      <c r="T24" s="149"/>
      <c r="U24" s="151">
        <f t="shared" ref="U24:U26" si="23">SUM(O24:T24)</f>
        <v>0</v>
      </c>
      <c r="V24" s="152"/>
      <c r="W24" s="153"/>
      <c r="X24" s="154"/>
    </row>
    <row r="25" spans="1:24" ht="12.75" customHeight="1" x14ac:dyDescent="0.3">
      <c r="A25" s="103"/>
      <c r="B25" s="177"/>
      <c r="C25" s="177"/>
      <c r="D25" s="177"/>
      <c r="E25" s="146" t="s">
        <v>72</v>
      </c>
      <c r="F25" s="156"/>
      <c r="G25" s="156"/>
      <c r="H25" s="156"/>
      <c r="I25" s="156"/>
      <c r="J25" s="156"/>
      <c r="K25" s="156"/>
      <c r="L25" s="156"/>
      <c r="M25" s="156"/>
      <c r="N25" s="138">
        <f t="shared" si="22"/>
        <v>0</v>
      </c>
      <c r="O25" s="157"/>
      <c r="P25" s="157"/>
      <c r="Q25" s="157"/>
      <c r="R25" s="157"/>
      <c r="S25" s="157"/>
      <c r="T25" s="157"/>
      <c r="U25" s="159">
        <f t="shared" si="23"/>
        <v>0</v>
      </c>
      <c r="V25" s="152"/>
      <c r="W25" s="124" t="str">
        <f t="shared" ref="W25:W26" si="24">IF(ISERROR(RANK(#REF!,#REF!)),"",RANK(#REF!,#REF!))</f>
        <v/>
      </c>
      <c r="X25" s="160"/>
    </row>
    <row r="26" spans="1:24" ht="12.75" customHeight="1" x14ac:dyDescent="0.3">
      <c r="A26" s="103"/>
      <c r="B26" s="178"/>
      <c r="C26" s="178"/>
      <c r="D26" s="178"/>
      <c r="E26" s="131" t="s">
        <v>73</v>
      </c>
      <c r="F26" s="162"/>
      <c r="G26" s="162"/>
      <c r="H26" s="162"/>
      <c r="I26" s="162"/>
      <c r="J26" s="162"/>
      <c r="K26" s="162"/>
      <c r="L26" s="162"/>
      <c r="M26" s="162"/>
      <c r="N26" s="163">
        <f t="shared" si="22"/>
        <v>0</v>
      </c>
      <c r="O26" s="164"/>
      <c r="P26" s="164"/>
      <c r="Q26" s="164"/>
      <c r="R26" s="164"/>
      <c r="S26" s="164"/>
      <c r="T26" s="164"/>
      <c r="U26" s="166">
        <f t="shared" si="23"/>
        <v>0</v>
      </c>
      <c r="V26" s="167"/>
      <c r="W26" s="135" t="str">
        <f t="shared" si="24"/>
        <v/>
      </c>
      <c r="X26" s="174"/>
    </row>
    <row r="27" spans="1:24" ht="12.75" customHeight="1" x14ac:dyDescent="0.3">
      <c r="A27" s="103">
        <v>6</v>
      </c>
      <c r="B27" s="197">
        <f t="array" ref="B27">INDEX('List of Competitors'!O$49:O$68,MATCH($A27,'List of Competitors'!$M$49:$M$68,0))</f>
        <v>0</v>
      </c>
      <c r="C27" s="197">
        <f t="array" ref="C27">INDEX('List of Competitors'!P$49:P$68,MATCH($A27,'List of Competitors'!$M$49:$M$68,0))</f>
        <v>0</v>
      </c>
      <c r="D27" s="197">
        <f t="array" ref="D27">INDEX('List of Competitors'!Q$49:Q$68,MATCH($A27,'List of Competitors'!$M$49:$M$68,0))</f>
        <v>0</v>
      </c>
      <c r="E27" s="137" t="s">
        <v>70</v>
      </c>
      <c r="F27" s="169" t="e">
        <f t="shared" ref="F27:M27" si="25">AVERAGE(F28:F30)</f>
        <v>#DIV/0!</v>
      </c>
      <c r="G27" s="169" t="e">
        <f t="shared" si="25"/>
        <v>#DIV/0!</v>
      </c>
      <c r="H27" s="169" t="e">
        <f t="shared" si="25"/>
        <v>#DIV/0!</v>
      </c>
      <c r="I27" s="169" t="e">
        <f t="shared" si="25"/>
        <v>#DIV/0!</v>
      </c>
      <c r="J27" s="169" t="e">
        <f t="shared" si="25"/>
        <v>#DIV/0!</v>
      </c>
      <c r="K27" s="169" t="e">
        <f t="shared" si="25"/>
        <v>#DIV/0!</v>
      </c>
      <c r="L27" s="169" t="e">
        <f t="shared" si="25"/>
        <v>#DIV/0!</v>
      </c>
      <c r="M27" s="169" t="e">
        <f t="shared" si="25"/>
        <v>#DIV/0!</v>
      </c>
      <c r="N27" s="139">
        <f>SUM(N28:N30)/IF(N30=0,2,3)</f>
        <v>0</v>
      </c>
      <c r="O27" s="140">
        <f t="shared" ref="O27:T27" si="26">SUM(O28:O30)/IF($N30=0,2,3)</f>
        <v>0</v>
      </c>
      <c r="P27" s="140">
        <f t="shared" si="26"/>
        <v>0</v>
      </c>
      <c r="Q27" s="140">
        <f t="shared" si="26"/>
        <v>0</v>
      </c>
      <c r="R27" s="140">
        <f t="shared" si="26"/>
        <v>0</v>
      </c>
      <c r="S27" s="140">
        <f t="shared" si="26"/>
        <v>0</v>
      </c>
      <c r="T27" s="140">
        <f t="shared" si="26"/>
        <v>0</v>
      </c>
      <c r="U27" s="142">
        <f>SUM(U28:U30)/IF(N30=0,2,3)</f>
        <v>0</v>
      </c>
      <c r="V27" s="143">
        <f>N27-U27</f>
        <v>0</v>
      </c>
      <c r="W27" s="144">
        <f>IF(V27=0,0,IF(ISERROR(RANK(V27,V:V)),"",RANK(X27,X:X)))</f>
        <v>0</v>
      </c>
      <c r="X27" s="145">
        <f>IFERROR(V27+F27/100000+J27/10000000+G27/1000000000,0)</f>
        <v>0</v>
      </c>
    </row>
    <row r="28" spans="1:24" ht="12.75" customHeight="1" x14ac:dyDescent="0.3">
      <c r="A28" s="103"/>
      <c r="B28" s="198"/>
      <c r="C28" s="198"/>
      <c r="D28" s="198"/>
      <c r="E28" s="146" t="s">
        <v>71</v>
      </c>
      <c r="F28" s="147"/>
      <c r="G28" s="147"/>
      <c r="H28" s="147"/>
      <c r="I28" s="147"/>
      <c r="J28" s="147"/>
      <c r="K28" s="147"/>
      <c r="L28" s="147"/>
      <c r="M28" s="147"/>
      <c r="N28" s="148">
        <f t="shared" ref="N28:N30" si="27">SUM(F28:M28)</f>
        <v>0</v>
      </c>
      <c r="O28" s="149"/>
      <c r="P28" s="149"/>
      <c r="Q28" s="149"/>
      <c r="R28" s="149"/>
      <c r="S28" s="149"/>
      <c r="T28" s="149"/>
      <c r="U28" s="151">
        <f t="shared" ref="U28:U30" si="28">SUM(O28:T28)</f>
        <v>0</v>
      </c>
      <c r="V28" s="152"/>
      <c r="W28" s="153"/>
      <c r="X28" s="154"/>
    </row>
    <row r="29" spans="1:24" ht="12.75" customHeight="1" x14ac:dyDescent="0.3">
      <c r="A29" s="103"/>
      <c r="B29" s="177"/>
      <c r="C29" s="177"/>
      <c r="D29" s="177"/>
      <c r="E29" s="146" t="s">
        <v>72</v>
      </c>
      <c r="F29" s="156"/>
      <c r="G29" s="156"/>
      <c r="H29" s="156"/>
      <c r="I29" s="156"/>
      <c r="J29" s="156"/>
      <c r="K29" s="156"/>
      <c r="L29" s="156"/>
      <c r="M29" s="156"/>
      <c r="N29" s="138">
        <f t="shared" si="27"/>
        <v>0</v>
      </c>
      <c r="O29" s="157"/>
      <c r="P29" s="157"/>
      <c r="Q29" s="157"/>
      <c r="R29" s="157"/>
      <c r="S29" s="157"/>
      <c r="T29" s="157"/>
      <c r="U29" s="159">
        <f t="shared" si="28"/>
        <v>0</v>
      </c>
      <c r="V29" s="152"/>
      <c r="W29" s="124" t="str">
        <f t="shared" ref="W29:W30" si="29">IF(ISERROR(RANK(#REF!,#REF!)),"",RANK(#REF!,#REF!))</f>
        <v/>
      </c>
      <c r="X29" s="160"/>
    </row>
    <row r="30" spans="1:24" ht="12.75" customHeight="1" x14ac:dyDescent="0.3">
      <c r="A30" s="103"/>
      <c r="B30" s="178"/>
      <c r="C30" s="178"/>
      <c r="D30" s="178"/>
      <c r="E30" s="131" t="s">
        <v>73</v>
      </c>
      <c r="F30" s="162"/>
      <c r="G30" s="162"/>
      <c r="H30" s="162"/>
      <c r="I30" s="162"/>
      <c r="J30" s="162"/>
      <c r="K30" s="162"/>
      <c r="L30" s="162"/>
      <c r="M30" s="162"/>
      <c r="N30" s="163">
        <f t="shared" si="27"/>
        <v>0</v>
      </c>
      <c r="O30" s="164"/>
      <c r="P30" s="164"/>
      <c r="Q30" s="164"/>
      <c r="R30" s="164"/>
      <c r="S30" s="164"/>
      <c r="T30" s="164"/>
      <c r="U30" s="166">
        <f t="shared" si="28"/>
        <v>0</v>
      </c>
      <c r="V30" s="167"/>
      <c r="W30" s="135" t="str">
        <f t="shared" si="29"/>
        <v/>
      </c>
      <c r="X30" s="174"/>
    </row>
    <row r="31" spans="1:24" ht="12.75" customHeight="1" x14ac:dyDescent="0.3">
      <c r="A31" s="103">
        <v>7</v>
      </c>
      <c r="B31" s="197">
        <f t="array" ref="B31">INDEX('List of Competitors'!O$49:O$68,MATCH($A31,'List of Competitors'!$M$49:$M$68,0))</f>
        <v>0</v>
      </c>
      <c r="C31" s="197">
        <f t="array" ref="C31">INDEX('List of Competitors'!P$49:P$68,MATCH($A31,'List of Competitors'!$M$49:$M$68,0))</f>
        <v>0</v>
      </c>
      <c r="D31" s="197">
        <f t="array" ref="D31">INDEX('List of Competitors'!Q$49:Q$68,MATCH($A31,'List of Competitors'!$M$49:$M$68,0))</f>
        <v>0</v>
      </c>
      <c r="E31" s="137" t="s">
        <v>70</v>
      </c>
      <c r="F31" s="169" t="e">
        <f t="shared" ref="F31:M31" si="30">AVERAGE(F32:F34)</f>
        <v>#DIV/0!</v>
      </c>
      <c r="G31" s="169" t="e">
        <f t="shared" si="30"/>
        <v>#DIV/0!</v>
      </c>
      <c r="H31" s="169" t="e">
        <f t="shared" si="30"/>
        <v>#DIV/0!</v>
      </c>
      <c r="I31" s="169" t="e">
        <f t="shared" si="30"/>
        <v>#DIV/0!</v>
      </c>
      <c r="J31" s="169" t="e">
        <f t="shared" si="30"/>
        <v>#DIV/0!</v>
      </c>
      <c r="K31" s="169" t="e">
        <f t="shared" si="30"/>
        <v>#DIV/0!</v>
      </c>
      <c r="L31" s="169" t="e">
        <f t="shared" si="30"/>
        <v>#DIV/0!</v>
      </c>
      <c r="M31" s="169" t="e">
        <f t="shared" si="30"/>
        <v>#DIV/0!</v>
      </c>
      <c r="N31" s="139">
        <f>SUM(N32:N34)/IF(N34=0,2,3)</f>
        <v>0</v>
      </c>
      <c r="O31" s="140">
        <f t="shared" ref="O31:T31" si="31">SUM(O32:O34)/IF($N34=0,2,3)</f>
        <v>0</v>
      </c>
      <c r="P31" s="140">
        <f t="shared" si="31"/>
        <v>0</v>
      </c>
      <c r="Q31" s="140">
        <f t="shared" si="31"/>
        <v>0</v>
      </c>
      <c r="R31" s="140">
        <f t="shared" si="31"/>
        <v>0</v>
      </c>
      <c r="S31" s="140">
        <f t="shared" si="31"/>
        <v>0</v>
      </c>
      <c r="T31" s="140">
        <f t="shared" si="31"/>
        <v>0</v>
      </c>
      <c r="U31" s="142">
        <f>SUM(U32:U34)/IF(N34=0,2,3)</f>
        <v>0</v>
      </c>
      <c r="V31" s="143">
        <f>N31-U31</f>
        <v>0</v>
      </c>
      <c r="W31" s="144">
        <f>IF(V31=0,0,IF(ISERROR(RANK(V31,V:V)),"",RANK(X31,X:X)))</f>
        <v>0</v>
      </c>
      <c r="X31" s="145">
        <f>IFERROR(V31+F31/100000+J31/10000000+G31/1000000000,0)</f>
        <v>0</v>
      </c>
    </row>
    <row r="32" spans="1:24" ht="12.75" customHeight="1" x14ac:dyDescent="0.3">
      <c r="A32" s="103"/>
      <c r="B32" s="198"/>
      <c r="C32" s="198"/>
      <c r="D32" s="198"/>
      <c r="E32" s="146" t="s">
        <v>71</v>
      </c>
      <c r="F32" s="147"/>
      <c r="G32" s="147"/>
      <c r="H32" s="147"/>
      <c r="I32" s="147"/>
      <c r="J32" s="147"/>
      <c r="K32" s="147"/>
      <c r="L32" s="147"/>
      <c r="M32" s="147"/>
      <c r="N32" s="148">
        <f t="shared" ref="N32:N34" si="32">SUM(F32:M32)</f>
        <v>0</v>
      </c>
      <c r="O32" s="149"/>
      <c r="P32" s="149"/>
      <c r="Q32" s="149"/>
      <c r="R32" s="149"/>
      <c r="S32" s="149"/>
      <c r="T32" s="149"/>
      <c r="U32" s="151">
        <f t="shared" ref="U32:U34" si="33">SUM(O32:T32)</f>
        <v>0</v>
      </c>
      <c r="V32" s="152"/>
      <c r="W32" s="153"/>
      <c r="X32" s="154"/>
    </row>
    <row r="33" spans="1:24" ht="12.75" customHeight="1" x14ac:dyDescent="0.3">
      <c r="A33" s="103"/>
      <c r="B33" s="177"/>
      <c r="C33" s="177"/>
      <c r="D33" s="177"/>
      <c r="E33" s="146" t="s">
        <v>72</v>
      </c>
      <c r="F33" s="156"/>
      <c r="G33" s="156"/>
      <c r="H33" s="156"/>
      <c r="I33" s="156"/>
      <c r="J33" s="156"/>
      <c r="K33" s="156"/>
      <c r="L33" s="156"/>
      <c r="M33" s="156"/>
      <c r="N33" s="138">
        <f t="shared" si="32"/>
        <v>0</v>
      </c>
      <c r="O33" s="157"/>
      <c r="P33" s="157"/>
      <c r="Q33" s="157"/>
      <c r="R33" s="157"/>
      <c r="S33" s="157"/>
      <c r="T33" s="157"/>
      <c r="U33" s="159">
        <f t="shared" si="33"/>
        <v>0</v>
      </c>
      <c r="V33" s="152"/>
      <c r="W33" s="124" t="str">
        <f t="shared" ref="W33:W34" si="34">IF(ISERROR(RANK(#REF!,#REF!)),"",RANK(#REF!,#REF!))</f>
        <v/>
      </c>
      <c r="X33" s="160"/>
    </row>
    <row r="34" spans="1:24" ht="12.75" customHeight="1" x14ac:dyDescent="0.3">
      <c r="A34" s="103"/>
      <c r="B34" s="178"/>
      <c r="C34" s="178"/>
      <c r="D34" s="178"/>
      <c r="E34" s="131" t="s">
        <v>73</v>
      </c>
      <c r="F34" s="162"/>
      <c r="G34" s="162"/>
      <c r="H34" s="162"/>
      <c r="I34" s="162"/>
      <c r="J34" s="162"/>
      <c r="K34" s="162"/>
      <c r="L34" s="162"/>
      <c r="M34" s="162"/>
      <c r="N34" s="163">
        <f t="shared" si="32"/>
        <v>0</v>
      </c>
      <c r="O34" s="164"/>
      <c r="P34" s="164"/>
      <c r="Q34" s="164"/>
      <c r="R34" s="164"/>
      <c r="S34" s="164"/>
      <c r="T34" s="164"/>
      <c r="U34" s="166">
        <f t="shared" si="33"/>
        <v>0</v>
      </c>
      <c r="V34" s="167"/>
      <c r="W34" s="135" t="str">
        <f t="shared" si="34"/>
        <v/>
      </c>
      <c r="X34" s="174"/>
    </row>
    <row r="35" spans="1:24" ht="12.75" customHeight="1" x14ac:dyDescent="0.3">
      <c r="A35" s="103">
        <v>8</v>
      </c>
      <c r="B35" s="197">
        <f t="array" ref="B35">INDEX('List of Competitors'!O$49:O$68,MATCH($A35,'List of Competitors'!$M$49:$M$68,0))</f>
        <v>0</v>
      </c>
      <c r="C35" s="197">
        <f t="array" ref="C35">INDEX('List of Competitors'!P$49:P$68,MATCH($A35,'List of Competitors'!$M$49:$M$68,0))</f>
        <v>0</v>
      </c>
      <c r="D35" s="197">
        <f t="array" ref="D35">INDEX('List of Competitors'!Q$49:Q$68,MATCH($A35,'List of Competitors'!$M$49:$M$68,0))</f>
        <v>0</v>
      </c>
      <c r="E35" s="137" t="s">
        <v>70</v>
      </c>
      <c r="F35" s="169" t="e">
        <f t="shared" ref="F35:M35" si="35">AVERAGE(F36:F38)</f>
        <v>#DIV/0!</v>
      </c>
      <c r="G35" s="169" t="e">
        <f t="shared" si="35"/>
        <v>#DIV/0!</v>
      </c>
      <c r="H35" s="169" t="e">
        <f t="shared" si="35"/>
        <v>#DIV/0!</v>
      </c>
      <c r="I35" s="169" t="e">
        <f t="shared" si="35"/>
        <v>#DIV/0!</v>
      </c>
      <c r="J35" s="169" t="e">
        <f t="shared" si="35"/>
        <v>#DIV/0!</v>
      </c>
      <c r="K35" s="169" t="e">
        <f t="shared" si="35"/>
        <v>#DIV/0!</v>
      </c>
      <c r="L35" s="169" t="e">
        <f t="shared" si="35"/>
        <v>#DIV/0!</v>
      </c>
      <c r="M35" s="169" t="e">
        <f t="shared" si="35"/>
        <v>#DIV/0!</v>
      </c>
      <c r="N35" s="139">
        <f>SUM(N36:N38)/IF(N38=0,2,3)</f>
        <v>0</v>
      </c>
      <c r="O35" s="140">
        <f t="shared" ref="O35:T35" si="36">SUM(O36:O38)/IF($N38=0,2,3)</f>
        <v>0</v>
      </c>
      <c r="P35" s="140">
        <f t="shared" si="36"/>
        <v>0</v>
      </c>
      <c r="Q35" s="140">
        <f t="shared" si="36"/>
        <v>0</v>
      </c>
      <c r="R35" s="140">
        <f t="shared" si="36"/>
        <v>0</v>
      </c>
      <c r="S35" s="140">
        <f t="shared" si="36"/>
        <v>0</v>
      </c>
      <c r="T35" s="140">
        <f t="shared" si="36"/>
        <v>0</v>
      </c>
      <c r="U35" s="142">
        <f>SUM(U36:U38)/IF(N38=0,2,3)</f>
        <v>0</v>
      </c>
      <c r="V35" s="143">
        <f>N35-U35</f>
        <v>0</v>
      </c>
      <c r="W35" s="144">
        <f>IF(V35=0,0,IF(ISERROR(RANK(V35,V:V)),"",RANK(X35,X:X)))</f>
        <v>0</v>
      </c>
      <c r="X35" s="145">
        <f>IFERROR(V35+F35/100000+J35/10000000+G35/1000000000,0)</f>
        <v>0</v>
      </c>
    </row>
    <row r="36" spans="1:24" ht="12.75" customHeight="1" x14ac:dyDescent="0.3">
      <c r="A36" s="103"/>
      <c r="B36" s="198"/>
      <c r="C36" s="198"/>
      <c r="D36" s="198"/>
      <c r="E36" s="146" t="s">
        <v>71</v>
      </c>
      <c r="F36" s="147"/>
      <c r="G36" s="147"/>
      <c r="H36" s="147"/>
      <c r="I36" s="147"/>
      <c r="J36" s="147"/>
      <c r="K36" s="147"/>
      <c r="L36" s="147"/>
      <c r="M36" s="147"/>
      <c r="N36" s="148">
        <f t="shared" ref="N36:N38" si="37">SUM(F36:M36)</f>
        <v>0</v>
      </c>
      <c r="O36" s="149"/>
      <c r="P36" s="149"/>
      <c r="Q36" s="149"/>
      <c r="R36" s="149"/>
      <c r="S36" s="149"/>
      <c r="T36" s="149"/>
      <c r="U36" s="151">
        <f t="shared" ref="U36:U38" si="38">SUM(O36:T36)</f>
        <v>0</v>
      </c>
      <c r="V36" s="152"/>
      <c r="W36" s="153"/>
      <c r="X36" s="154"/>
    </row>
    <row r="37" spans="1:24" ht="12.75" customHeight="1" x14ac:dyDescent="0.3">
      <c r="A37" s="103"/>
      <c r="B37" s="177"/>
      <c r="C37" s="177"/>
      <c r="D37" s="177"/>
      <c r="E37" s="146" t="s">
        <v>72</v>
      </c>
      <c r="F37" s="156"/>
      <c r="G37" s="156"/>
      <c r="H37" s="156"/>
      <c r="I37" s="156"/>
      <c r="J37" s="156"/>
      <c r="K37" s="156"/>
      <c r="L37" s="156"/>
      <c r="M37" s="156"/>
      <c r="N37" s="138">
        <f t="shared" si="37"/>
        <v>0</v>
      </c>
      <c r="O37" s="157"/>
      <c r="P37" s="157"/>
      <c r="Q37" s="157"/>
      <c r="R37" s="157"/>
      <c r="S37" s="157"/>
      <c r="T37" s="157"/>
      <c r="U37" s="159">
        <f t="shared" si="38"/>
        <v>0</v>
      </c>
      <c r="V37" s="152"/>
      <c r="W37" s="124" t="str">
        <f t="shared" ref="W37:W38" si="39">IF(ISERROR(RANK(#REF!,#REF!)),"",RANK(#REF!,#REF!))</f>
        <v/>
      </c>
      <c r="X37" s="160"/>
    </row>
    <row r="38" spans="1:24" ht="12.75" customHeight="1" x14ac:dyDescent="0.3">
      <c r="A38" s="103"/>
      <c r="B38" s="178"/>
      <c r="C38" s="178"/>
      <c r="D38" s="178"/>
      <c r="E38" s="131" t="s">
        <v>73</v>
      </c>
      <c r="F38" s="162"/>
      <c r="G38" s="162"/>
      <c r="H38" s="162"/>
      <c r="I38" s="162"/>
      <c r="J38" s="162"/>
      <c r="K38" s="162"/>
      <c r="L38" s="162"/>
      <c r="M38" s="162"/>
      <c r="N38" s="163">
        <f t="shared" si="37"/>
        <v>0</v>
      </c>
      <c r="O38" s="164"/>
      <c r="P38" s="164"/>
      <c r="Q38" s="164"/>
      <c r="R38" s="164"/>
      <c r="S38" s="164"/>
      <c r="T38" s="164"/>
      <c r="U38" s="166">
        <f t="shared" si="38"/>
        <v>0</v>
      </c>
      <c r="V38" s="167"/>
      <c r="W38" s="135" t="str">
        <f t="shared" si="39"/>
        <v/>
      </c>
      <c r="X38" s="174"/>
    </row>
    <row r="39" spans="1:24" ht="12.75" customHeight="1" x14ac:dyDescent="0.3">
      <c r="A39" s="103">
        <v>9</v>
      </c>
      <c r="B39" s="197">
        <f t="array" ref="B39">INDEX('List of Competitors'!O$49:O$68,MATCH($A39,'List of Competitors'!$M$49:$M$68,0))</f>
        <v>0</v>
      </c>
      <c r="C39" s="197">
        <f t="array" ref="C39">INDEX('List of Competitors'!P$49:P$68,MATCH($A39,'List of Competitors'!$M$49:$M$68,0))</f>
        <v>0</v>
      </c>
      <c r="D39" s="197">
        <f t="array" ref="D39">INDEX('List of Competitors'!Q$49:Q$68,MATCH($A39,'List of Competitors'!$M$49:$M$68,0))</f>
        <v>0</v>
      </c>
      <c r="E39" s="137" t="s">
        <v>70</v>
      </c>
      <c r="F39" s="169" t="e">
        <f t="shared" ref="F39:M39" si="40">AVERAGE(F40:F42)</f>
        <v>#DIV/0!</v>
      </c>
      <c r="G39" s="169" t="e">
        <f t="shared" si="40"/>
        <v>#DIV/0!</v>
      </c>
      <c r="H39" s="169" t="e">
        <f t="shared" si="40"/>
        <v>#DIV/0!</v>
      </c>
      <c r="I39" s="169" t="e">
        <f t="shared" si="40"/>
        <v>#DIV/0!</v>
      </c>
      <c r="J39" s="169" t="e">
        <f t="shared" si="40"/>
        <v>#DIV/0!</v>
      </c>
      <c r="K39" s="169" t="e">
        <f t="shared" si="40"/>
        <v>#DIV/0!</v>
      </c>
      <c r="L39" s="169" t="e">
        <f t="shared" si="40"/>
        <v>#DIV/0!</v>
      </c>
      <c r="M39" s="169" t="e">
        <f t="shared" si="40"/>
        <v>#DIV/0!</v>
      </c>
      <c r="N39" s="139">
        <f>SUM(N40:N42)/IF(N42=0,2,3)</f>
        <v>0</v>
      </c>
      <c r="O39" s="140">
        <f t="shared" ref="O39:T39" si="41">SUM(O40:O42)/IF($N42=0,2,3)</f>
        <v>0</v>
      </c>
      <c r="P39" s="140">
        <f t="shared" si="41"/>
        <v>0</v>
      </c>
      <c r="Q39" s="140">
        <f t="shared" si="41"/>
        <v>0</v>
      </c>
      <c r="R39" s="140">
        <f t="shared" si="41"/>
        <v>0</v>
      </c>
      <c r="S39" s="140">
        <f t="shared" si="41"/>
        <v>0</v>
      </c>
      <c r="T39" s="140">
        <f t="shared" si="41"/>
        <v>0</v>
      </c>
      <c r="U39" s="142">
        <f>SUM(U40:U42)/IF(N42=0,2,3)</f>
        <v>0</v>
      </c>
      <c r="V39" s="143">
        <f>N39-U39</f>
        <v>0</v>
      </c>
      <c r="W39" s="144">
        <f>IF(V39=0,0,IF(ISERROR(RANK(V39,V:V)),"",RANK(X39,X:X)))</f>
        <v>0</v>
      </c>
      <c r="X39" s="145">
        <f>IFERROR(V39+F39/100000+J39/10000000+G39/1000000000,0)</f>
        <v>0</v>
      </c>
    </row>
    <row r="40" spans="1:24" ht="12.75" customHeight="1" x14ac:dyDescent="0.3">
      <c r="A40" s="103"/>
      <c r="B40" s="198"/>
      <c r="C40" s="198"/>
      <c r="D40" s="198"/>
      <c r="E40" s="146" t="s">
        <v>71</v>
      </c>
      <c r="F40" s="147"/>
      <c r="G40" s="147"/>
      <c r="H40" s="147"/>
      <c r="I40" s="147"/>
      <c r="J40" s="147"/>
      <c r="K40" s="147"/>
      <c r="L40" s="147"/>
      <c r="M40" s="147"/>
      <c r="N40" s="148">
        <f t="shared" ref="N40:N42" si="42">SUM(F40:M40)</f>
        <v>0</v>
      </c>
      <c r="O40" s="149"/>
      <c r="P40" s="149"/>
      <c r="Q40" s="149"/>
      <c r="R40" s="149"/>
      <c r="S40" s="149"/>
      <c r="T40" s="149"/>
      <c r="U40" s="151">
        <f t="shared" ref="U40:U42" si="43">SUM(O40:T40)</f>
        <v>0</v>
      </c>
      <c r="V40" s="152"/>
      <c r="W40" s="153"/>
      <c r="X40" s="154"/>
    </row>
    <row r="41" spans="1:24" ht="12.75" customHeight="1" x14ac:dyDescent="0.3">
      <c r="A41" s="103"/>
      <c r="B41" s="177"/>
      <c r="C41" s="177"/>
      <c r="D41" s="177"/>
      <c r="E41" s="146" t="s">
        <v>72</v>
      </c>
      <c r="F41" s="156"/>
      <c r="G41" s="156"/>
      <c r="H41" s="156"/>
      <c r="I41" s="156"/>
      <c r="J41" s="156"/>
      <c r="K41" s="156"/>
      <c r="L41" s="156"/>
      <c r="M41" s="156"/>
      <c r="N41" s="138">
        <f t="shared" si="42"/>
        <v>0</v>
      </c>
      <c r="O41" s="157"/>
      <c r="P41" s="157"/>
      <c r="Q41" s="157"/>
      <c r="R41" s="157"/>
      <c r="S41" s="157"/>
      <c r="T41" s="157"/>
      <c r="U41" s="159">
        <f t="shared" si="43"/>
        <v>0</v>
      </c>
      <c r="V41" s="152"/>
      <c r="W41" s="124" t="str">
        <f t="shared" ref="W41:W42" si="44">IF(ISERROR(RANK(#REF!,#REF!)),"",RANK(#REF!,#REF!))</f>
        <v/>
      </c>
      <c r="X41" s="160"/>
    </row>
    <row r="42" spans="1:24" ht="12.75" customHeight="1" x14ac:dyDescent="0.3">
      <c r="A42" s="103"/>
      <c r="B42" s="178"/>
      <c r="C42" s="178"/>
      <c r="D42" s="178"/>
      <c r="E42" s="131" t="s">
        <v>73</v>
      </c>
      <c r="F42" s="162"/>
      <c r="G42" s="162"/>
      <c r="H42" s="162"/>
      <c r="I42" s="162"/>
      <c r="J42" s="162"/>
      <c r="K42" s="162"/>
      <c r="L42" s="162"/>
      <c r="M42" s="162"/>
      <c r="N42" s="163">
        <f t="shared" si="42"/>
        <v>0</v>
      </c>
      <c r="O42" s="164"/>
      <c r="P42" s="164"/>
      <c r="Q42" s="164"/>
      <c r="R42" s="164"/>
      <c r="S42" s="164"/>
      <c r="T42" s="164"/>
      <c r="U42" s="166">
        <f t="shared" si="43"/>
        <v>0</v>
      </c>
      <c r="V42" s="167"/>
      <c r="W42" s="135" t="str">
        <f t="shared" si="44"/>
        <v/>
      </c>
      <c r="X42" s="174"/>
    </row>
    <row r="43" spans="1:24" ht="12.75" customHeight="1" x14ac:dyDescent="0.3">
      <c r="A43" s="103">
        <v>10</v>
      </c>
      <c r="B43" s="197">
        <f t="array" ref="B43">INDEX('List of Competitors'!O$49:O$68,MATCH($A43,'List of Competitors'!$M$49:$M$68,0))</f>
        <v>0</v>
      </c>
      <c r="C43" s="197">
        <f t="array" ref="C43">INDEX('List of Competitors'!P$49:P$68,MATCH($A43,'List of Competitors'!$M$49:$M$68,0))</f>
        <v>0</v>
      </c>
      <c r="D43" s="197">
        <f t="array" ref="D43">INDEX('List of Competitors'!Q$49:Q$68,MATCH($A43,'List of Competitors'!$M$49:$M$68,0))</f>
        <v>0</v>
      </c>
      <c r="E43" s="137" t="s">
        <v>70</v>
      </c>
      <c r="F43" s="169" t="e">
        <f t="shared" ref="F43:M43" si="45">AVERAGE(F44:F46)</f>
        <v>#DIV/0!</v>
      </c>
      <c r="G43" s="169" t="e">
        <f t="shared" si="45"/>
        <v>#DIV/0!</v>
      </c>
      <c r="H43" s="169" t="e">
        <f t="shared" si="45"/>
        <v>#DIV/0!</v>
      </c>
      <c r="I43" s="169" t="e">
        <f t="shared" si="45"/>
        <v>#DIV/0!</v>
      </c>
      <c r="J43" s="169" t="e">
        <f t="shared" si="45"/>
        <v>#DIV/0!</v>
      </c>
      <c r="K43" s="169" t="e">
        <f t="shared" si="45"/>
        <v>#DIV/0!</v>
      </c>
      <c r="L43" s="169" t="e">
        <f t="shared" si="45"/>
        <v>#DIV/0!</v>
      </c>
      <c r="M43" s="169" t="e">
        <f t="shared" si="45"/>
        <v>#DIV/0!</v>
      </c>
      <c r="N43" s="139">
        <f>SUM(N44:N46)/IF(N46=0,2,3)</f>
        <v>0</v>
      </c>
      <c r="O43" s="140">
        <f t="shared" ref="O43:T43" si="46">SUM(O44:O46)/IF($N46=0,2,3)</f>
        <v>0</v>
      </c>
      <c r="P43" s="140">
        <f t="shared" si="46"/>
        <v>0</v>
      </c>
      <c r="Q43" s="140">
        <f t="shared" si="46"/>
        <v>0</v>
      </c>
      <c r="R43" s="140">
        <f t="shared" si="46"/>
        <v>0</v>
      </c>
      <c r="S43" s="140">
        <f t="shared" si="46"/>
        <v>0</v>
      </c>
      <c r="T43" s="140">
        <f t="shared" si="46"/>
        <v>0</v>
      </c>
      <c r="U43" s="142">
        <f>SUM(U44:U46)/IF(N46=0,2,3)</f>
        <v>0</v>
      </c>
      <c r="V43" s="143">
        <f>N43-U43</f>
        <v>0</v>
      </c>
      <c r="W43" s="144">
        <f>IF(V43=0,0,IF(ISERROR(RANK(V43,V:V)),"",RANK(X43,X:X)))</f>
        <v>0</v>
      </c>
      <c r="X43" s="145">
        <f>IFERROR(V43+F43/100000+J43/10000000+G43/1000000000,0)</f>
        <v>0</v>
      </c>
    </row>
    <row r="44" spans="1:24" ht="12.75" customHeight="1" x14ac:dyDescent="0.3">
      <c r="A44" s="103"/>
      <c r="B44" s="198"/>
      <c r="C44" s="198"/>
      <c r="D44" s="198"/>
      <c r="E44" s="146" t="s">
        <v>71</v>
      </c>
      <c r="F44" s="147"/>
      <c r="G44" s="147"/>
      <c r="H44" s="147"/>
      <c r="I44" s="147"/>
      <c r="J44" s="147"/>
      <c r="K44" s="147"/>
      <c r="L44" s="147"/>
      <c r="M44" s="147"/>
      <c r="N44" s="148">
        <f t="shared" ref="N44:N46" si="47">SUM(F44:M44)</f>
        <v>0</v>
      </c>
      <c r="O44" s="149"/>
      <c r="P44" s="149"/>
      <c r="Q44" s="149"/>
      <c r="R44" s="149"/>
      <c r="S44" s="149"/>
      <c r="T44" s="149"/>
      <c r="U44" s="151">
        <f t="shared" ref="U44:U46" si="48">SUM(O44:T44)</f>
        <v>0</v>
      </c>
      <c r="V44" s="152"/>
      <c r="W44" s="153"/>
      <c r="X44" s="154"/>
    </row>
    <row r="45" spans="1:24" ht="12.75" customHeight="1" x14ac:dyDescent="0.3">
      <c r="A45" s="103"/>
      <c r="B45" s="177"/>
      <c r="C45" s="177"/>
      <c r="D45" s="177"/>
      <c r="E45" s="146" t="s">
        <v>72</v>
      </c>
      <c r="F45" s="156"/>
      <c r="G45" s="156"/>
      <c r="H45" s="156"/>
      <c r="I45" s="156"/>
      <c r="J45" s="156"/>
      <c r="K45" s="156"/>
      <c r="L45" s="156"/>
      <c r="M45" s="156"/>
      <c r="N45" s="138">
        <f t="shared" si="47"/>
        <v>0</v>
      </c>
      <c r="O45" s="157"/>
      <c r="P45" s="157"/>
      <c r="Q45" s="157"/>
      <c r="R45" s="157"/>
      <c r="S45" s="157"/>
      <c r="T45" s="157"/>
      <c r="U45" s="159">
        <f t="shared" si="48"/>
        <v>0</v>
      </c>
      <c r="V45" s="152"/>
      <c r="W45" s="124" t="str">
        <f t="shared" ref="W45:W46" si="49">IF(ISERROR(RANK(#REF!,#REF!)),"",RANK(#REF!,#REF!))</f>
        <v/>
      </c>
      <c r="X45" s="160"/>
    </row>
    <row r="46" spans="1:24" ht="12.75" customHeight="1" x14ac:dyDescent="0.3">
      <c r="A46" s="103"/>
      <c r="B46" s="178"/>
      <c r="C46" s="178"/>
      <c r="D46" s="178"/>
      <c r="E46" s="131" t="s">
        <v>73</v>
      </c>
      <c r="F46" s="162"/>
      <c r="G46" s="162"/>
      <c r="H46" s="162"/>
      <c r="I46" s="162"/>
      <c r="J46" s="162"/>
      <c r="K46" s="162"/>
      <c r="L46" s="162"/>
      <c r="M46" s="162"/>
      <c r="N46" s="163">
        <f t="shared" si="47"/>
        <v>0</v>
      </c>
      <c r="O46" s="164"/>
      <c r="P46" s="164"/>
      <c r="Q46" s="164"/>
      <c r="R46" s="164"/>
      <c r="S46" s="164"/>
      <c r="T46" s="164"/>
      <c r="U46" s="166">
        <f t="shared" si="48"/>
        <v>0</v>
      </c>
      <c r="V46" s="167"/>
      <c r="W46" s="135" t="str">
        <f t="shared" si="49"/>
        <v/>
      </c>
      <c r="X46" s="174"/>
    </row>
    <row r="47" spans="1:24" ht="12.75" customHeight="1" x14ac:dyDescent="0.3">
      <c r="A47" s="103">
        <v>11</v>
      </c>
      <c r="B47" s="197">
        <f t="array" ref="B47">INDEX('List of Competitors'!O$49:O$68,MATCH($A47,'List of Competitors'!$M$49:$M$68,0))</f>
        <v>0</v>
      </c>
      <c r="C47" s="197">
        <f t="array" ref="C47">INDEX('List of Competitors'!P$49:P$68,MATCH($A47,'List of Competitors'!$M$49:$M$68,0))</f>
        <v>0</v>
      </c>
      <c r="D47" s="197">
        <f t="array" ref="D47">INDEX('List of Competitors'!Q$49:Q$68,MATCH($A47,'List of Competitors'!$M$49:$M$68,0))</f>
        <v>0</v>
      </c>
      <c r="E47" s="137" t="s">
        <v>70</v>
      </c>
      <c r="F47" s="169" t="e">
        <f t="shared" ref="F47:M47" si="50">AVERAGE(F48:F50)</f>
        <v>#DIV/0!</v>
      </c>
      <c r="G47" s="169" t="e">
        <f t="shared" si="50"/>
        <v>#DIV/0!</v>
      </c>
      <c r="H47" s="169" t="e">
        <f t="shared" si="50"/>
        <v>#DIV/0!</v>
      </c>
      <c r="I47" s="169" t="e">
        <f t="shared" si="50"/>
        <v>#DIV/0!</v>
      </c>
      <c r="J47" s="169" t="e">
        <f t="shared" si="50"/>
        <v>#DIV/0!</v>
      </c>
      <c r="K47" s="169" t="e">
        <f t="shared" si="50"/>
        <v>#DIV/0!</v>
      </c>
      <c r="L47" s="169" t="e">
        <f t="shared" si="50"/>
        <v>#DIV/0!</v>
      </c>
      <c r="M47" s="169" t="e">
        <f t="shared" si="50"/>
        <v>#DIV/0!</v>
      </c>
      <c r="N47" s="139">
        <f>SUM(N48:N50)/IF(N50=0,2,3)</f>
        <v>0</v>
      </c>
      <c r="O47" s="140">
        <f t="shared" ref="O47:T47" si="51">SUM(O48:O50)/IF($N50=0,2,3)</f>
        <v>0</v>
      </c>
      <c r="P47" s="140">
        <f t="shared" si="51"/>
        <v>0</v>
      </c>
      <c r="Q47" s="140">
        <f t="shared" si="51"/>
        <v>0</v>
      </c>
      <c r="R47" s="140">
        <f t="shared" si="51"/>
        <v>0</v>
      </c>
      <c r="S47" s="140">
        <f t="shared" si="51"/>
        <v>0</v>
      </c>
      <c r="T47" s="140">
        <f t="shared" si="51"/>
        <v>0</v>
      </c>
      <c r="U47" s="142">
        <f>SUM(U48:U50)/IF(N50=0,2,3)</f>
        <v>0</v>
      </c>
      <c r="V47" s="143">
        <f>N47-U47</f>
        <v>0</v>
      </c>
      <c r="W47" s="144">
        <f>IF(V47=0,0,IF(ISERROR(RANK(V47,V:V)),"",RANK(X47,X:X)))</f>
        <v>0</v>
      </c>
      <c r="X47" s="145">
        <f>IFERROR(V47+F47/100000+J47/10000000+G47/1000000000,0)</f>
        <v>0</v>
      </c>
    </row>
    <row r="48" spans="1:24" ht="12.75" customHeight="1" x14ac:dyDescent="0.3">
      <c r="A48" s="103"/>
      <c r="B48" s="198"/>
      <c r="C48" s="198"/>
      <c r="D48" s="198"/>
      <c r="E48" s="146" t="s">
        <v>71</v>
      </c>
      <c r="F48" s="147"/>
      <c r="G48" s="147"/>
      <c r="H48" s="147"/>
      <c r="I48" s="147"/>
      <c r="J48" s="147"/>
      <c r="K48" s="147"/>
      <c r="L48" s="147"/>
      <c r="M48" s="147"/>
      <c r="N48" s="148">
        <f t="shared" ref="N48:N50" si="52">SUM(F48:M48)</f>
        <v>0</v>
      </c>
      <c r="O48" s="149"/>
      <c r="P48" s="149"/>
      <c r="Q48" s="149"/>
      <c r="R48" s="149"/>
      <c r="S48" s="149"/>
      <c r="T48" s="149"/>
      <c r="U48" s="151">
        <f t="shared" ref="U48:U50" si="53">SUM(O48:T48)</f>
        <v>0</v>
      </c>
      <c r="V48" s="152"/>
      <c r="W48" s="153"/>
      <c r="X48" s="154"/>
    </row>
    <row r="49" spans="1:24" ht="12.75" customHeight="1" x14ac:dyDescent="0.3">
      <c r="A49" s="103"/>
      <c r="B49" s="177"/>
      <c r="C49" s="177"/>
      <c r="D49" s="177"/>
      <c r="E49" s="146" t="s">
        <v>72</v>
      </c>
      <c r="F49" s="156"/>
      <c r="G49" s="156"/>
      <c r="H49" s="156"/>
      <c r="I49" s="156"/>
      <c r="J49" s="156"/>
      <c r="K49" s="156"/>
      <c r="L49" s="156"/>
      <c r="M49" s="156"/>
      <c r="N49" s="138">
        <f t="shared" si="52"/>
        <v>0</v>
      </c>
      <c r="O49" s="157"/>
      <c r="P49" s="157"/>
      <c r="Q49" s="157"/>
      <c r="R49" s="157"/>
      <c r="S49" s="157"/>
      <c r="T49" s="157"/>
      <c r="U49" s="159">
        <f t="shared" si="53"/>
        <v>0</v>
      </c>
      <c r="V49" s="152"/>
      <c r="W49" s="124" t="str">
        <f t="shared" ref="W49:W50" si="54">IF(ISERROR(RANK(#REF!,#REF!)),"",RANK(#REF!,#REF!))</f>
        <v/>
      </c>
      <c r="X49" s="160"/>
    </row>
    <row r="50" spans="1:24" ht="12.75" customHeight="1" x14ac:dyDescent="0.3">
      <c r="A50" s="103"/>
      <c r="B50" s="178"/>
      <c r="C50" s="178"/>
      <c r="D50" s="178"/>
      <c r="E50" s="131" t="s">
        <v>73</v>
      </c>
      <c r="F50" s="162"/>
      <c r="G50" s="162"/>
      <c r="H50" s="162"/>
      <c r="I50" s="162"/>
      <c r="J50" s="162"/>
      <c r="K50" s="162"/>
      <c r="L50" s="162"/>
      <c r="M50" s="162"/>
      <c r="N50" s="163">
        <f t="shared" si="52"/>
        <v>0</v>
      </c>
      <c r="O50" s="164"/>
      <c r="P50" s="164"/>
      <c r="Q50" s="164"/>
      <c r="R50" s="164"/>
      <c r="S50" s="164"/>
      <c r="T50" s="164"/>
      <c r="U50" s="166">
        <f t="shared" si="53"/>
        <v>0</v>
      </c>
      <c r="V50" s="167"/>
      <c r="W50" s="135" t="str">
        <f t="shared" si="54"/>
        <v/>
      </c>
      <c r="X50" s="174"/>
    </row>
    <row r="51" spans="1:24" ht="12.75" customHeight="1" x14ac:dyDescent="0.3">
      <c r="A51" s="103">
        <v>12</v>
      </c>
      <c r="B51" s="197">
        <f t="array" ref="B51">INDEX('List of Competitors'!O$49:O$68,MATCH($A51,'List of Competitors'!$M$49:$M$68,0))</f>
        <v>0</v>
      </c>
      <c r="C51" s="197">
        <f t="array" ref="C51">INDEX('List of Competitors'!P$49:P$68,MATCH($A51,'List of Competitors'!$M$49:$M$68,0))</f>
        <v>0</v>
      </c>
      <c r="D51" s="197">
        <f t="array" ref="D51">INDEX('List of Competitors'!Q$49:Q$68,MATCH($A51,'List of Competitors'!$M$49:$M$68,0))</f>
        <v>0</v>
      </c>
      <c r="E51" s="137" t="s">
        <v>70</v>
      </c>
      <c r="F51" s="169" t="e">
        <f t="shared" ref="F51:M51" si="55">AVERAGE(F52:F54)</f>
        <v>#DIV/0!</v>
      </c>
      <c r="G51" s="169" t="e">
        <f t="shared" si="55"/>
        <v>#DIV/0!</v>
      </c>
      <c r="H51" s="169" t="e">
        <f t="shared" si="55"/>
        <v>#DIV/0!</v>
      </c>
      <c r="I51" s="169" t="e">
        <f t="shared" si="55"/>
        <v>#DIV/0!</v>
      </c>
      <c r="J51" s="169" t="e">
        <f t="shared" si="55"/>
        <v>#DIV/0!</v>
      </c>
      <c r="K51" s="169" t="e">
        <f t="shared" si="55"/>
        <v>#DIV/0!</v>
      </c>
      <c r="L51" s="169" t="e">
        <f t="shared" si="55"/>
        <v>#DIV/0!</v>
      </c>
      <c r="M51" s="169" t="e">
        <f t="shared" si="55"/>
        <v>#DIV/0!</v>
      </c>
      <c r="N51" s="139">
        <f>SUM(N52:N54)/IF(N54=0,2,3)</f>
        <v>0</v>
      </c>
      <c r="O51" s="140">
        <f t="shared" ref="O51:T51" si="56">SUM(O52:O54)/IF($N54=0,2,3)</f>
        <v>0</v>
      </c>
      <c r="P51" s="140">
        <f t="shared" si="56"/>
        <v>0</v>
      </c>
      <c r="Q51" s="140">
        <f t="shared" si="56"/>
        <v>0</v>
      </c>
      <c r="R51" s="140">
        <f t="shared" si="56"/>
        <v>0</v>
      </c>
      <c r="S51" s="140">
        <f t="shared" si="56"/>
        <v>0</v>
      </c>
      <c r="T51" s="140">
        <f t="shared" si="56"/>
        <v>0</v>
      </c>
      <c r="U51" s="142">
        <f>SUM(U52:U54)/IF(N54=0,2,3)</f>
        <v>0</v>
      </c>
      <c r="V51" s="143">
        <f>N51-U51</f>
        <v>0</v>
      </c>
      <c r="W51" s="144">
        <f>IF(V51=0,0,IF(ISERROR(RANK(V51,V:V)),"",RANK(X51,X:X)))</f>
        <v>0</v>
      </c>
      <c r="X51" s="145">
        <f>IFERROR(V51+F51/100000+J51/10000000+G51/1000000000,0)</f>
        <v>0</v>
      </c>
    </row>
    <row r="52" spans="1:24" ht="12.75" customHeight="1" x14ac:dyDescent="0.3">
      <c r="A52" s="103"/>
      <c r="B52" s="198"/>
      <c r="C52" s="198"/>
      <c r="D52" s="198"/>
      <c r="E52" s="146" t="s">
        <v>71</v>
      </c>
      <c r="F52" s="147"/>
      <c r="G52" s="147"/>
      <c r="H52" s="147"/>
      <c r="I52" s="147"/>
      <c r="J52" s="147"/>
      <c r="K52" s="147"/>
      <c r="L52" s="147"/>
      <c r="M52" s="147"/>
      <c r="N52" s="148">
        <f t="shared" ref="N52:N54" si="57">SUM(F52:M52)</f>
        <v>0</v>
      </c>
      <c r="O52" s="149"/>
      <c r="P52" s="149"/>
      <c r="Q52" s="149"/>
      <c r="R52" s="149"/>
      <c r="S52" s="149"/>
      <c r="T52" s="149"/>
      <c r="U52" s="151">
        <f t="shared" ref="U52:U54" si="58">SUM(O52:T52)</f>
        <v>0</v>
      </c>
      <c r="V52" s="152"/>
      <c r="W52" s="153"/>
      <c r="X52" s="154"/>
    </row>
    <row r="53" spans="1:24" ht="12.75" customHeight="1" x14ac:dyDescent="0.3">
      <c r="A53" s="103"/>
      <c r="B53" s="177"/>
      <c r="C53" s="177"/>
      <c r="D53" s="177"/>
      <c r="E53" s="146" t="s">
        <v>72</v>
      </c>
      <c r="F53" s="156"/>
      <c r="G53" s="156"/>
      <c r="H53" s="156"/>
      <c r="I53" s="156"/>
      <c r="J53" s="156"/>
      <c r="K53" s="156"/>
      <c r="L53" s="156"/>
      <c r="M53" s="156"/>
      <c r="N53" s="138">
        <f t="shared" si="57"/>
        <v>0</v>
      </c>
      <c r="O53" s="157"/>
      <c r="P53" s="157"/>
      <c r="Q53" s="157"/>
      <c r="R53" s="157"/>
      <c r="S53" s="157"/>
      <c r="T53" s="157"/>
      <c r="U53" s="159">
        <f t="shared" si="58"/>
        <v>0</v>
      </c>
      <c r="V53" s="152"/>
      <c r="W53" s="124" t="str">
        <f t="shared" ref="W53:W54" si="59">IF(ISERROR(RANK(#REF!,#REF!)),"",RANK(#REF!,#REF!))</f>
        <v/>
      </c>
      <c r="X53" s="160"/>
    </row>
    <row r="54" spans="1:24" ht="12.75" customHeight="1" x14ac:dyDescent="0.3">
      <c r="A54" s="103"/>
      <c r="B54" s="178"/>
      <c r="C54" s="178"/>
      <c r="D54" s="178"/>
      <c r="E54" s="131" t="s">
        <v>73</v>
      </c>
      <c r="F54" s="162"/>
      <c r="G54" s="162"/>
      <c r="H54" s="162"/>
      <c r="I54" s="162"/>
      <c r="J54" s="162"/>
      <c r="K54" s="162"/>
      <c r="L54" s="162"/>
      <c r="M54" s="162"/>
      <c r="N54" s="163">
        <f t="shared" si="57"/>
        <v>0</v>
      </c>
      <c r="O54" s="164"/>
      <c r="P54" s="164"/>
      <c r="Q54" s="164"/>
      <c r="R54" s="164"/>
      <c r="S54" s="164"/>
      <c r="T54" s="164"/>
      <c r="U54" s="166">
        <f t="shared" si="58"/>
        <v>0</v>
      </c>
      <c r="V54" s="167"/>
      <c r="W54" s="135" t="str">
        <f t="shared" si="59"/>
        <v/>
      </c>
      <c r="X54" s="174"/>
    </row>
    <row r="55" spans="1:24" ht="12.75" customHeight="1" x14ac:dyDescent="0.3">
      <c r="A55" s="103">
        <v>13</v>
      </c>
      <c r="B55" s="197">
        <f t="array" ref="B55">INDEX('List of Competitors'!O$49:O$68,MATCH($A55,'List of Competitors'!$M$49:$M$68,0))</f>
        <v>0</v>
      </c>
      <c r="C55" s="197">
        <f t="array" ref="C55">INDEX('List of Competitors'!P$49:P$68,MATCH($A55,'List of Competitors'!$M$49:$M$68,0))</f>
        <v>0</v>
      </c>
      <c r="D55" s="197">
        <f t="array" ref="D55">INDEX('List of Competitors'!Q$49:Q$68,MATCH($A55,'List of Competitors'!$M$49:$M$68,0))</f>
        <v>0</v>
      </c>
      <c r="E55" s="137" t="s">
        <v>70</v>
      </c>
      <c r="F55" s="169" t="e">
        <f t="shared" ref="F55:M55" si="60">AVERAGE(F56:F58)</f>
        <v>#DIV/0!</v>
      </c>
      <c r="G55" s="169" t="e">
        <f t="shared" si="60"/>
        <v>#DIV/0!</v>
      </c>
      <c r="H55" s="169" t="e">
        <f t="shared" si="60"/>
        <v>#DIV/0!</v>
      </c>
      <c r="I55" s="169" t="e">
        <f t="shared" si="60"/>
        <v>#DIV/0!</v>
      </c>
      <c r="J55" s="169" t="e">
        <f t="shared" si="60"/>
        <v>#DIV/0!</v>
      </c>
      <c r="K55" s="169" t="e">
        <f t="shared" si="60"/>
        <v>#DIV/0!</v>
      </c>
      <c r="L55" s="169" t="e">
        <f t="shared" si="60"/>
        <v>#DIV/0!</v>
      </c>
      <c r="M55" s="169" t="e">
        <f t="shared" si="60"/>
        <v>#DIV/0!</v>
      </c>
      <c r="N55" s="139">
        <f>SUM(N56:N58)/IF(N58=0,2,3)</f>
        <v>0</v>
      </c>
      <c r="O55" s="140">
        <f t="shared" ref="O55:T55" si="61">SUM(O56:O58)/IF($N58=0,2,3)</f>
        <v>0</v>
      </c>
      <c r="P55" s="140">
        <f t="shared" si="61"/>
        <v>0</v>
      </c>
      <c r="Q55" s="140">
        <f t="shared" si="61"/>
        <v>0</v>
      </c>
      <c r="R55" s="140">
        <f t="shared" si="61"/>
        <v>0</v>
      </c>
      <c r="S55" s="140">
        <f t="shared" si="61"/>
        <v>0</v>
      </c>
      <c r="T55" s="140">
        <f t="shared" si="61"/>
        <v>0</v>
      </c>
      <c r="U55" s="142">
        <f>SUM(U56:U58)/IF(N58=0,2,3)</f>
        <v>0</v>
      </c>
      <c r="V55" s="143">
        <f>N55-U55</f>
        <v>0</v>
      </c>
      <c r="W55" s="144">
        <f>IF(V55=0,0,IF(ISERROR(RANK(V55,V:V)),"",RANK(X55,X:X)))</f>
        <v>0</v>
      </c>
      <c r="X55" s="145">
        <f>IFERROR(V55+F55/100000+J55/10000000+G55/1000000000,0)</f>
        <v>0</v>
      </c>
    </row>
    <row r="56" spans="1:24" ht="12.75" customHeight="1" x14ac:dyDescent="0.3">
      <c r="A56" s="103"/>
      <c r="B56" s="198"/>
      <c r="C56" s="198"/>
      <c r="D56" s="198"/>
      <c r="E56" s="146" t="s">
        <v>71</v>
      </c>
      <c r="F56" s="147"/>
      <c r="G56" s="147"/>
      <c r="H56" s="147"/>
      <c r="I56" s="147"/>
      <c r="J56" s="147"/>
      <c r="K56" s="147"/>
      <c r="L56" s="147"/>
      <c r="M56" s="147"/>
      <c r="N56" s="148">
        <f t="shared" ref="N56:N58" si="62">SUM(F56:M56)</f>
        <v>0</v>
      </c>
      <c r="O56" s="149"/>
      <c r="P56" s="149"/>
      <c r="Q56" s="149"/>
      <c r="R56" s="149"/>
      <c r="S56" s="149"/>
      <c r="T56" s="149"/>
      <c r="U56" s="151">
        <f t="shared" ref="U56:U58" si="63">SUM(O56:T56)</f>
        <v>0</v>
      </c>
      <c r="V56" s="152"/>
      <c r="W56" s="153"/>
      <c r="X56" s="154"/>
    </row>
    <row r="57" spans="1:24" ht="12.75" customHeight="1" x14ac:dyDescent="0.3">
      <c r="A57" s="103"/>
      <c r="B57" s="177"/>
      <c r="C57" s="177"/>
      <c r="D57" s="177"/>
      <c r="E57" s="146" t="s">
        <v>72</v>
      </c>
      <c r="F57" s="156"/>
      <c r="G57" s="156"/>
      <c r="H57" s="156"/>
      <c r="I57" s="156"/>
      <c r="J57" s="156"/>
      <c r="K57" s="156"/>
      <c r="L57" s="156"/>
      <c r="M57" s="156"/>
      <c r="N57" s="138">
        <f t="shared" si="62"/>
        <v>0</v>
      </c>
      <c r="O57" s="157"/>
      <c r="P57" s="157"/>
      <c r="Q57" s="157"/>
      <c r="R57" s="157"/>
      <c r="S57" s="157"/>
      <c r="T57" s="157"/>
      <c r="U57" s="159">
        <f t="shared" si="63"/>
        <v>0</v>
      </c>
      <c r="V57" s="152"/>
      <c r="W57" s="124" t="str">
        <f t="shared" ref="W57:W58" si="64">IF(ISERROR(RANK(#REF!,#REF!)),"",RANK(#REF!,#REF!))</f>
        <v/>
      </c>
      <c r="X57" s="160"/>
    </row>
    <row r="58" spans="1:24" ht="12.75" customHeight="1" x14ac:dyDescent="0.3">
      <c r="A58" s="103"/>
      <c r="B58" s="178"/>
      <c r="C58" s="178"/>
      <c r="D58" s="178"/>
      <c r="E58" s="131" t="s">
        <v>73</v>
      </c>
      <c r="F58" s="162"/>
      <c r="G58" s="162"/>
      <c r="H58" s="162"/>
      <c r="I58" s="162"/>
      <c r="J58" s="162"/>
      <c r="K58" s="162"/>
      <c r="L58" s="162"/>
      <c r="M58" s="162"/>
      <c r="N58" s="163">
        <f t="shared" si="62"/>
        <v>0</v>
      </c>
      <c r="O58" s="164"/>
      <c r="P58" s="164"/>
      <c r="Q58" s="164"/>
      <c r="R58" s="164"/>
      <c r="S58" s="164"/>
      <c r="T58" s="164"/>
      <c r="U58" s="166">
        <f t="shared" si="63"/>
        <v>0</v>
      </c>
      <c r="V58" s="167"/>
      <c r="W58" s="135" t="str">
        <f t="shared" si="64"/>
        <v/>
      </c>
      <c r="X58" s="174"/>
    </row>
    <row r="59" spans="1:24" ht="12.75" customHeight="1" x14ac:dyDescent="0.3">
      <c r="A59" s="103">
        <v>14</v>
      </c>
      <c r="B59" s="197">
        <f t="array" ref="B59">INDEX('List of Competitors'!O$49:O$68,MATCH($A59,'List of Competitors'!$M$49:$M$68,0))</f>
        <v>0</v>
      </c>
      <c r="C59" s="197">
        <f t="array" ref="C59">INDEX('List of Competitors'!P$49:P$68,MATCH($A59,'List of Competitors'!$M$49:$M$68,0))</f>
        <v>0</v>
      </c>
      <c r="D59" s="197">
        <f t="array" ref="D59">INDEX('List of Competitors'!Q$49:Q$68,MATCH($A59,'List of Competitors'!$M$49:$M$68,0))</f>
        <v>0</v>
      </c>
      <c r="E59" s="137" t="s">
        <v>70</v>
      </c>
      <c r="F59" s="169" t="e">
        <f t="shared" ref="F59:M59" si="65">AVERAGE(F60:F62)</f>
        <v>#DIV/0!</v>
      </c>
      <c r="G59" s="169" t="e">
        <f t="shared" si="65"/>
        <v>#DIV/0!</v>
      </c>
      <c r="H59" s="169" t="e">
        <f t="shared" si="65"/>
        <v>#DIV/0!</v>
      </c>
      <c r="I59" s="169" t="e">
        <f t="shared" si="65"/>
        <v>#DIV/0!</v>
      </c>
      <c r="J59" s="169" t="e">
        <f t="shared" si="65"/>
        <v>#DIV/0!</v>
      </c>
      <c r="K59" s="169" t="e">
        <f t="shared" si="65"/>
        <v>#DIV/0!</v>
      </c>
      <c r="L59" s="169" t="e">
        <f t="shared" si="65"/>
        <v>#DIV/0!</v>
      </c>
      <c r="M59" s="169" t="e">
        <f t="shared" si="65"/>
        <v>#DIV/0!</v>
      </c>
      <c r="N59" s="139">
        <f>SUM(N60:N62)/IF(N62=0,2,3)</f>
        <v>0</v>
      </c>
      <c r="O59" s="140">
        <f t="shared" ref="O59:T59" si="66">SUM(O60:O62)/IF($N62=0,2,3)</f>
        <v>0</v>
      </c>
      <c r="P59" s="140">
        <f t="shared" si="66"/>
        <v>0</v>
      </c>
      <c r="Q59" s="140">
        <f t="shared" si="66"/>
        <v>0</v>
      </c>
      <c r="R59" s="140">
        <f t="shared" si="66"/>
        <v>0</v>
      </c>
      <c r="S59" s="140">
        <f t="shared" si="66"/>
        <v>0</v>
      </c>
      <c r="T59" s="140">
        <f t="shared" si="66"/>
        <v>0</v>
      </c>
      <c r="U59" s="142">
        <f>SUM(U60:U62)/IF(N62=0,2,3)</f>
        <v>0</v>
      </c>
      <c r="V59" s="143">
        <f>N59-U59</f>
        <v>0</v>
      </c>
      <c r="W59" s="144">
        <f>IF(V59=0,0,IF(ISERROR(RANK(V59,V:V)),"",RANK(X59,X:X)))</f>
        <v>0</v>
      </c>
      <c r="X59" s="145">
        <f>IFERROR(V59+F59/100000+J59/10000000+G59/1000000000,0)</f>
        <v>0</v>
      </c>
    </row>
    <row r="60" spans="1:24" ht="12.75" customHeight="1" x14ac:dyDescent="0.3">
      <c r="A60" s="103"/>
      <c r="B60" s="198"/>
      <c r="C60" s="198"/>
      <c r="D60" s="198"/>
      <c r="E60" s="146" t="s">
        <v>71</v>
      </c>
      <c r="F60" s="147"/>
      <c r="G60" s="147"/>
      <c r="H60" s="147"/>
      <c r="I60" s="147"/>
      <c r="J60" s="147"/>
      <c r="K60" s="147"/>
      <c r="L60" s="147"/>
      <c r="M60" s="147"/>
      <c r="N60" s="148">
        <f t="shared" ref="N60:N62" si="67">SUM(F60:M60)</f>
        <v>0</v>
      </c>
      <c r="O60" s="149"/>
      <c r="P60" s="149"/>
      <c r="Q60" s="149"/>
      <c r="R60" s="149"/>
      <c r="S60" s="149"/>
      <c r="T60" s="149"/>
      <c r="U60" s="151">
        <f t="shared" ref="U60:U62" si="68">SUM(O60:T60)</f>
        <v>0</v>
      </c>
      <c r="V60" s="152"/>
      <c r="W60" s="153"/>
      <c r="X60" s="154"/>
    </row>
    <row r="61" spans="1:24" ht="12.75" customHeight="1" x14ac:dyDescent="0.3">
      <c r="A61" s="103"/>
      <c r="B61" s="177"/>
      <c r="C61" s="177"/>
      <c r="D61" s="177"/>
      <c r="E61" s="146" t="s">
        <v>72</v>
      </c>
      <c r="F61" s="156"/>
      <c r="G61" s="156"/>
      <c r="H61" s="156"/>
      <c r="I61" s="156"/>
      <c r="J61" s="156"/>
      <c r="K61" s="156"/>
      <c r="L61" s="156"/>
      <c r="M61" s="156"/>
      <c r="N61" s="138">
        <f t="shared" si="67"/>
        <v>0</v>
      </c>
      <c r="O61" s="157"/>
      <c r="P61" s="157"/>
      <c r="Q61" s="157"/>
      <c r="R61" s="157"/>
      <c r="S61" s="157"/>
      <c r="T61" s="157"/>
      <c r="U61" s="159">
        <f t="shared" si="68"/>
        <v>0</v>
      </c>
      <c r="V61" s="152"/>
      <c r="W61" s="124" t="str">
        <f t="shared" ref="W61:W62" si="69">IF(ISERROR(RANK(#REF!,#REF!)),"",RANK(#REF!,#REF!))</f>
        <v/>
      </c>
      <c r="X61" s="160"/>
    </row>
    <row r="62" spans="1:24" ht="12.75" customHeight="1" x14ac:dyDescent="0.3">
      <c r="A62" s="103"/>
      <c r="B62" s="178"/>
      <c r="C62" s="178"/>
      <c r="D62" s="178"/>
      <c r="E62" s="131" t="s">
        <v>73</v>
      </c>
      <c r="F62" s="162"/>
      <c r="G62" s="162"/>
      <c r="H62" s="162"/>
      <c r="I62" s="162"/>
      <c r="J62" s="162"/>
      <c r="K62" s="162"/>
      <c r="L62" s="162"/>
      <c r="M62" s="162"/>
      <c r="N62" s="163">
        <f t="shared" si="67"/>
        <v>0</v>
      </c>
      <c r="O62" s="164"/>
      <c r="P62" s="164"/>
      <c r="Q62" s="164"/>
      <c r="R62" s="164"/>
      <c r="S62" s="164"/>
      <c r="T62" s="164"/>
      <c r="U62" s="166">
        <f t="shared" si="68"/>
        <v>0</v>
      </c>
      <c r="V62" s="167"/>
      <c r="W62" s="135" t="str">
        <f t="shared" si="69"/>
        <v/>
      </c>
      <c r="X62" s="174"/>
    </row>
    <row r="63" spans="1:24" ht="12.75" customHeight="1" x14ac:dyDescent="0.3">
      <c r="A63" s="103">
        <v>15</v>
      </c>
      <c r="B63" s="197">
        <f t="array" ref="B63">INDEX('List of Competitors'!O$49:O$68,MATCH($A63,'List of Competitors'!$M$49:$M$68,0))</f>
        <v>0</v>
      </c>
      <c r="C63" s="197">
        <f t="array" ref="C63">INDEX('List of Competitors'!P$49:P$68,MATCH($A63,'List of Competitors'!$M$49:$M$68,0))</f>
        <v>0</v>
      </c>
      <c r="D63" s="197">
        <f t="array" ref="D63">INDEX('List of Competitors'!Q$49:Q$68,MATCH($A63,'List of Competitors'!$M$49:$M$68,0))</f>
        <v>0</v>
      </c>
      <c r="E63" s="137" t="s">
        <v>70</v>
      </c>
      <c r="F63" s="169" t="e">
        <f t="shared" ref="F63:M63" si="70">AVERAGE(F64:F66)</f>
        <v>#DIV/0!</v>
      </c>
      <c r="G63" s="169" t="e">
        <f t="shared" si="70"/>
        <v>#DIV/0!</v>
      </c>
      <c r="H63" s="169" t="e">
        <f t="shared" si="70"/>
        <v>#DIV/0!</v>
      </c>
      <c r="I63" s="169" t="e">
        <f t="shared" si="70"/>
        <v>#DIV/0!</v>
      </c>
      <c r="J63" s="169" t="e">
        <f t="shared" si="70"/>
        <v>#DIV/0!</v>
      </c>
      <c r="K63" s="169" t="e">
        <f t="shared" si="70"/>
        <v>#DIV/0!</v>
      </c>
      <c r="L63" s="169" t="e">
        <f t="shared" si="70"/>
        <v>#DIV/0!</v>
      </c>
      <c r="M63" s="169" t="e">
        <f t="shared" si="70"/>
        <v>#DIV/0!</v>
      </c>
      <c r="N63" s="139">
        <f>SUM(N64:N66)/IF(N66=0,2,3)</f>
        <v>0</v>
      </c>
      <c r="O63" s="140">
        <f t="shared" ref="O63:T63" si="71">SUM(O64:O66)/IF($N66=0,2,3)</f>
        <v>0</v>
      </c>
      <c r="P63" s="140">
        <f t="shared" si="71"/>
        <v>0</v>
      </c>
      <c r="Q63" s="140">
        <f t="shared" si="71"/>
        <v>0</v>
      </c>
      <c r="R63" s="140">
        <f t="shared" si="71"/>
        <v>0</v>
      </c>
      <c r="S63" s="140">
        <f t="shared" si="71"/>
        <v>0</v>
      </c>
      <c r="T63" s="140">
        <f t="shared" si="71"/>
        <v>0</v>
      </c>
      <c r="U63" s="142">
        <f>SUM(U64:U66)/IF(N66=0,2,3)</f>
        <v>0</v>
      </c>
      <c r="V63" s="143">
        <f>N63-U63</f>
        <v>0</v>
      </c>
      <c r="W63" s="144">
        <f>IF(V63=0,0,IF(ISERROR(RANK(V63,V:V)),"",RANK(X63,X:X)))</f>
        <v>0</v>
      </c>
      <c r="X63" s="145">
        <f>IFERROR(V63+F63/100000+J63/10000000+G63/1000000000,0)</f>
        <v>0</v>
      </c>
    </row>
    <row r="64" spans="1:24" ht="12.75" customHeight="1" x14ac:dyDescent="0.3">
      <c r="A64" s="103"/>
      <c r="B64" s="198"/>
      <c r="C64" s="198"/>
      <c r="D64" s="198"/>
      <c r="E64" s="146" t="s">
        <v>71</v>
      </c>
      <c r="F64" s="147"/>
      <c r="G64" s="147"/>
      <c r="H64" s="147"/>
      <c r="I64" s="147"/>
      <c r="J64" s="147"/>
      <c r="K64" s="147"/>
      <c r="L64" s="147"/>
      <c r="M64" s="147"/>
      <c r="N64" s="148">
        <f t="shared" ref="N64:N66" si="72">SUM(F64:M64)</f>
        <v>0</v>
      </c>
      <c r="O64" s="149"/>
      <c r="P64" s="149"/>
      <c r="Q64" s="149"/>
      <c r="R64" s="149"/>
      <c r="S64" s="149"/>
      <c r="T64" s="149"/>
      <c r="U64" s="151">
        <f t="shared" ref="U64:U66" si="73">SUM(O64:T64)</f>
        <v>0</v>
      </c>
      <c r="V64" s="152"/>
      <c r="W64" s="153"/>
      <c r="X64" s="154"/>
    </row>
    <row r="65" spans="1:24" ht="12.75" customHeight="1" x14ac:dyDescent="0.3">
      <c r="A65" s="103"/>
      <c r="B65" s="177"/>
      <c r="C65" s="177"/>
      <c r="D65" s="177"/>
      <c r="E65" s="146" t="s">
        <v>72</v>
      </c>
      <c r="F65" s="156"/>
      <c r="G65" s="156"/>
      <c r="H65" s="156"/>
      <c r="I65" s="156"/>
      <c r="J65" s="156"/>
      <c r="K65" s="156"/>
      <c r="L65" s="156"/>
      <c r="M65" s="156"/>
      <c r="N65" s="138">
        <f t="shared" si="72"/>
        <v>0</v>
      </c>
      <c r="O65" s="157"/>
      <c r="P65" s="157"/>
      <c r="Q65" s="157"/>
      <c r="R65" s="157"/>
      <c r="S65" s="157"/>
      <c r="T65" s="157"/>
      <c r="U65" s="159">
        <f t="shared" si="73"/>
        <v>0</v>
      </c>
      <c r="V65" s="152"/>
      <c r="W65" s="124" t="str">
        <f t="shared" ref="W65:W66" si="74">IF(ISERROR(RANK(#REF!,#REF!)),"",RANK(#REF!,#REF!))</f>
        <v/>
      </c>
      <c r="X65" s="160"/>
    </row>
    <row r="66" spans="1:24" ht="12.75" customHeight="1" x14ac:dyDescent="0.3">
      <c r="A66" s="103"/>
      <c r="B66" s="178"/>
      <c r="C66" s="178"/>
      <c r="D66" s="178"/>
      <c r="E66" s="131" t="s">
        <v>73</v>
      </c>
      <c r="F66" s="162"/>
      <c r="G66" s="162"/>
      <c r="H66" s="162"/>
      <c r="I66" s="162"/>
      <c r="J66" s="162"/>
      <c r="K66" s="162"/>
      <c r="L66" s="162"/>
      <c r="M66" s="162"/>
      <c r="N66" s="163">
        <f t="shared" si="72"/>
        <v>0</v>
      </c>
      <c r="O66" s="164"/>
      <c r="P66" s="164"/>
      <c r="Q66" s="164"/>
      <c r="R66" s="164"/>
      <c r="S66" s="164"/>
      <c r="T66" s="164"/>
      <c r="U66" s="166">
        <f t="shared" si="73"/>
        <v>0</v>
      </c>
      <c r="V66" s="167"/>
      <c r="W66" s="135" t="str">
        <f t="shared" si="74"/>
        <v/>
      </c>
      <c r="X66" s="174"/>
    </row>
    <row r="67" spans="1:24" ht="12.75" customHeight="1" x14ac:dyDescent="0.3">
      <c r="A67" s="103">
        <v>16</v>
      </c>
      <c r="B67" s="197">
        <f t="array" ref="B67">INDEX('List of Competitors'!O$49:O$68,MATCH($A67,'List of Competitors'!$M$49:$M$68,0))</f>
        <v>0</v>
      </c>
      <c r="C67" s="197">
        <f t="array" ref="C67">INDEX('List of Competitors'!P$49:P$68,MATCH($A67,'List of Competitors'!$M$49:$M$68,0))</f>
        <v>0</v>
      </c>
      <c r="D67" s="197">
        <f t="array" ref="D67">INDEX('List of Competitors'!Q$49:Q$68,MATCH($A67,'List of Competitors'!$M$49:$M$68,0))</f>
        <v>0</v>
      </c>
      <c r="E67" s="137" t="s">
        <v>70</v>
      </c>
      <c r="F67" s="169" t="e">
        <f t="shared" ref="F67:M67" si="75">AVERAGE(F68:F70)</f>
        <v>#DIV/0!</v>
      </c>
      <c r="G67" s="169" t="e">
        <f t="shared" si="75"/>
        <v>#DIV/0!</v>
      </c>
      <c r="H67" s="169" t="e">
        <f t="shared" si="75"/>
        <v>#DIV/0!</v>
      </c>
      <c r="I67" s="169" t="e">
        <f t="shared" si="75"/>
        <v>#DIV/0!</v>
      </c>
      <c r="J67" s="169" t="e">
        <f t="shared" si="75"/>
        <v>#DIV/0!</v>
      </c>
      <c r="K67" s="169" t="e">
        <f t="shared" si="75"/>
        <v>#DIV/0!</v>
      </c>
      <c r="L67" s="169" t="e">
        <f t="shared" si="75"/>
        <v>#DIV/0!</v>
      </c>
      <c r="M67" s="169" t="e">
        <f t="shared" si="75"/>
        <v>#DIV/0!</v>
      </c>
      <c r="N67" s="139">
        <f>SUM(N68:N70)/IF(N70=0,2,3)</f>
        <v>0</v>
      </c>
      <c r="O67" s="140">
        <f t="shared" ref="O67:T67" si="76">SUM(O68:O70)/IF($N70=0,2,3)</f>
        <v>0</v>
      </c>
      <c r="P67" s="140">
        <f t="shared" si="76"/>
        <v>0</v>
      </c>
      <c r="Q67" s="140">
        <f t="shared" si="76"/>
        <v>0</v>
      </c>
      <c r="R67" s="140">
        <f t="shared" si="76"/>
        <v>0</v>
      </c>
      <c r="S67" s="140">
        <f t="shared" si="76"/>
        <v>0</v>
      </c>
      <c r="T67" s="140">
        <f t="shared" si="76"/>
        <v>0</v>
      </c>
      <c r="U67" s="142">
        <f>SUM(U68:U70)/IF(N70=0,2,3)</f>
        <v>0</v>
      </c>
      <c r="V67" s="143">
        <f>N67-U67</f>
        <v>0</v>
      </c>
      <c r="W67" s="144">
        <f>IF(V67=0,0,IF(ISERROR(RANK(V67,V:V)),"",RANK(X67,X:X)))</f>
        <v>0</v>
      </c>
      <c r="X67" s="145">
        <f>IFERROR(V67+F67/100000+J67/10000000+G67/1000000000,0)</f>
        <v>0</v>
      </c>
    </row>
    <row r="68" spans="1:24" ht="12.75" customHeight="1" x14ac:dyDescent="0.3">
      <c r="A68" s="103"/>
      <c r="B68" s="198"/>
      <c r="C68" s="198"/>
      <c r="D68" s="198"/>
      <c r="E68" s="146" t="s">
        <v>71</v>
      </c>
      <c r="F68" s="147"/>
      <c r="G68" s="147"/>
      <c r="H68" s="147"/>
      <c r="I68" s="147"/>
      <c r="J68" s="147"/>
      <c r="K68" s="147"/>
      <c r="L68" s="147"/>
      <c r="M68" s="147"/>
      <c r="N68" s="148">
        <f t="shared" ref="N68:N70" si="77">SUM(F68:M68)</f>
        <v>0</v>
      </c>
      <c r="O68" s="149"/>
      <c r="P68" s="149"/>
      <c r="Q68" s="149"/>
      <c r="R68" s="149"/>
      <c r="S68" s="149"/>
      <c r="T68" s="149"/>
      <c r="U68" s="151">
        <f t="shared" ref="U68:U70" si="78">SUM(O68:T68)</f>
        <v>0</v>
      </c>
      <c r="V68" s="152"/>
      <c r="W68" s="153"/>
      <c r="X68" s="154"/>
    </row>
    <row r="69" spans="1:24" ht="12.75" customHeight="1" x14ac:dyDescent="0.3">
      <c r="A69" s="103"/>
      <c r="B69" s="177"/>
      <c r="C69" s="177"/>
      <c r="D69" s="177"/>
      <c r="E69" s="146" t="s">
        <v>72</v>
      </c>
      <c r="F69" s="156"/>
      <c r="G69" s="156"/>
      <c r="H69" s="156"/>
      <c r="I69" s="156"/>
      <c r="J69" s="156"/>
      <c r="K69" s="156"/>
      <c r="L69" s="156"/>
      <c r="M69" s="156"/>
      <c r="N69" s="138">
        <f t="shared" si="77"/>
        <v>0</v>
      </c>
      <c r="O69" s="157"/>
      <c r="P69" s="157"/>
      <c r="Q69" s="157"/>
      <c r="R69" s="157"/>
      <c r="S69" s="157"/>
      <c r="T69" s="157"/>
      <c r="U69" s="159">
        <f t="shared" si="78"/>
        <v>0</v>
      </c>
      <c r="V69" s="152"/>
      <c r="W69" s="124" t="str">
        <f t="shared" ref="W69:W70" si="79">IF(ISERROR(RANK(#REF!,#REF!)),"",RANK(#REF!,#REF!))</f>
        <v/>
      </c>
      <c r="X69" s="160"/>
    </row>
    <row r="70" spans="1:24" ht="12.75" customHeight="1" x14ac:dyDescent="0.3">
      <c r="A70" s="103"/>
      <c r="B70" s="178"/>
      <c r="C70" s="178"/>
      <c r="D70" s="178"/>
      <c r="E70" s="131" t="s">
        <v>73</v>
      </c>
      <c r="F70" s="162"/>
      <c r="G70" s="162"/>
      <c r="H70" s="162"/>
      <c r="I70" s="162"/>
      <c r="J70" s="162"/>
      <c r="K70" s="162"/>
      <c r="L70" s="162"/>
      <c r="M70" s="162"/>
      <c r="N70" s="163">
        <f t="shared" si="77"/>
        <v>0</v>
      </c>
      <c r="O70" s="164"/>
      <c r="P70" s="164"/>
      <c r="Q70" s="164"/>
      <c r="R70" s="164"/>
      <c r="S70" s="164"/>
      <c r="T70" s="164"/>
      <c r="U70" s="166">
        <f t="shared" si="78"/>
        <v>0</v>
      </c>
      <c r="V70" s="167"/>
      <c r="W70" s="135" t="str">
        <f t="shared" si="79"/>
        <v/>
      </c>
      <c r="X70" s="174"/>
    </row>
    <row r="71" spans="1:24" ht="12.75" customHeight="1" x14ac:dyDescent="0.3">
      <c r="A71" s="103">
        <v>17</v>
      </c>
      <c r="B71" s="197">
        <f t="array" ref="B71">INDEX('List of Competitors'!O$49:O$68,MATCH($A71,'List of Competitors'!$M$49:$M$68,0))</f>
        <v>0</v>
      </c>
      <c r="C71" s="197">
        <f t="array" ref="C71">INDEX('List of Competitors'!P$49:P$68,MATCH($A71,'List of Competitors'!$M$49:$M$68,0))</f>
        <v>0</v>
      </c>
      <c r="D71" s="197">
        <f t="array" ref="D71">INDEX('List of Competitors'!Q$49:Q$68,MATCH($A71,'List of Competitors'!$M$49:$M$68,0))</f>
        <v>0</v>
      </c>
      <c r="E71" s="137" t="s">
        <v>70</v>
      </c>
      <c r="F71" s="169" t="e">
        <f t="shared" ref="F71:M71" si="80">AVERAGE(F72:F74)</f>
        <v>#DIV/0!</v>
      </c>
      <c r="G71" s="169" t="e">
        <f t="shared" si="80"/>
        <v>#DIV/0!</v>
      </c>
      <c r="H71" s="169" t="e">
        <f t="shared" si="80"/>
        <v>#DIV/0!</v>
      </c>
      <c r="I71" s="169" t="e">
        <f t="shared" si="80"/>
        <v>#DIV/0!</v>
      </c>
      <c r="J71" s="169" t="e">
        <f t="shared" si="80"/>
        <v>#DIV/0!</v>
      </c>
      <c r="K71" s="169" t="e">
        <f t="shared" si="80"/>
        <v>#DIV/0!</v>
      </c>
      <c r="L71" s="169" t="e">
        <f t="shared" si="80"/>
        <v>#DIV/0!</v>
      </c>
      <c r="M71" s="169" t="e">
        <f t="shared" si="80"/>
        <v>#DIV/0!</v>
      </c>
      <c r="N71" s="139">
        <f>SUM(N72:N74)/IF(N74=0,2,3)</f>
        <v>0</v>
      </c>
      <c r="O71" s="140">
        <f t="shared" ref="O71:T71" si="81">SUM(O72:O74)/IF($N74=0,2,3)</f>
        <v>0</v>
      </c>
      <c r="P71" s="140">
        <f t="shared" si="81"/>
        <v>0</v>
      </c>
      <c r="Q71" s="140">
        <f t="shared" si="81"/>
        <v>0</v>
      </c>
      <c r="R71" s="140">
        <f t="shared" si="81"/>
        <v>0</v>
      </c>
      <c r="S71" s="140">
        <f t="shared" si="81"/>
        <v>0</v>
      </c>
      <c r="T71" s="140">
        <f t="shared" si="81"/>
        <v>0</v>
      </c>
      <c r="U71" s="142">
        <f>SUM(U72:U74)/IF(N74=0,2,3)</f>
        <v>0</v>
      </c>
      <c r="V71" s="143">
        <f>N71-U71</f>
        <v>0</v>
      </c>
      <c r="W71" s="144">
        <f>IF(V71=0,0,IF(ISERROR(RANK(V71,V:V)),"",RANK(X71,X:X)))</f>
        <v>0</v>
      </c>
      <c r="X71" s="145">
        <f>IFERROR(V71+F71/100000+J71/10000000+G71/1000000000,0)</f>
        <v>0</v>
      </c>
    </row>
    <row r="72" spans="1:24" ht="12.75" customHeight="1" x14ac:dyDescent="0.3">
      <c r="A72" s="103"/>
      <c r="B72" s="198"/>
      <c r="C72" s="198"/>
      <c r="D72" s="198"/>
      <c r="E72" s="146" t="s">
        <v>71</v>
      </c>
      <c r="F72" s="147"/>
      <c r="G72" s="147"/>
      <c r="H72" s="147"/>
      <c r="I72" s="147"/>
      <c r="J72" s="147"/>
      <c r="K72" s="147"/>
      <c r="L72" s="147"/>
      <c r="M72" s="147"/>
      <c r="N72" s="148">
        <f t="shared" ref="N72:N74" si="82">SUM(F72:M72)</f>
        <v>0</v>
      </c>
      <c r="O72" s="149"/>
      <c r="P72" s="149"/>
      <c r="Q72" s="149"/>
      <c r="R72" s="149"/>
      <c r="S72" s="149"/>
      <c r="T72" s="149"/>
      <c r="U72" s="151">
        <f t="shared" ref="U72:U74" si="83">SUM(O72:T72)</f>
        <v>0</v>
      </c>
      <c r="V72" s="152"/>
      <c r="W72" s="153"/>
      <c r="X72" s="154"/>
    </row>
    <row r="73" spans="1:24" ht="12.75" customHeight="1" x14ac:dyDescent="0.3">
      <c r="A73" s="103"/>
      <c r="B73" s="177"/>
      <c r="C73" s="177"/>
      <c r="D73" s="177"/>
      <c r="E73" s="146" t="s">
        <v>72</v>
      </c>
      <c r="F73" s="156"/>
      <c r="G73" s="156"/>
      <c r="H73" s="156"/>
      <c r="I73" s="156"/>
      <c r="J73" s="156"/>
      <c r="K73" s="156"/>
      <c r="L73" s="156"/>
      <c r="M73" s="156"/>
      <c r="N73" s="138">
        <f t="shared" si="82"/>
        <v>0</v>
      </c>
      <c r="O73" s="157"/>
      <c r="P73" s="157"/>
      <c r="Q73" s="157"/>
      <c r="R73" s="157"/>
      <c r="S73" s="157"/>
      <c r="T73" s="157"/>
      <c r="U73" s="159">
        <f t="shared" si="83"/>
        <v>0</v>
      </c>
      <c r="V73" s="152"/>
      <c r="W73" s="124" t="str">
        <f t="shared" ref="W73:W74" si="84">IF(ISERROR(RANK(#REF!,#REF!)),"",RANK(#REF!,#REF!))</f>
        <v/>
      </c>
      <c r="X73" s="160"/>
    </row>
    <row r="74" spans="1:24" ht="12.75" customHeight="1" x14ac:dyDescent="0.3">
      <c r="A74" s="103"/>
      <c r="B74" s="178"/>
      <c r="C74" s="178"/>
      <c r="D74" s="178"/>
      <c r="E74" s="131" t="s">
        <v>73</v>
      </c>
      <c r="F74" s="162"/>
      <c r="G74" s="162"/>
      <c r="H74" s="162"/>
      <c r="I74" s="162"/>
      <c r="J74" s="162"/>
      <c r="K74" s="162"/>
      <c r="L74" s="162"/>
      <c r="M74" s="162"/>
      <c r="N74" s="163">
        <f t="shared" si="82"/>
        <v>0</v>
      </c>
      <c r="O74" s="164"/>
      <c r="P74" s="164"/>
      <c r="Q74" s="164"/>
      <c r="R74" s="164"/>
      <c r="S74" s="164"/>
      <c r="T74" s="164"/>
      <c r="U74" s="166">
        <f t="shared" si="83"/>
        <v>0</v>
      </c>
      <c r="V74" s="167"/>
      <c r="W74" s="135" t="str">
        <f t="shared" si="84"/>
        <v/>
      </c>
      <c r="X74" s="174"/>
    </row>
    <row r="75" spans="1:24" ht="12.75" customHeight="1" x14ac:dyDescent="0.3">
      <c r="A75" s="103">
        <v>18</v>
      </c>
      <c r="B75" s="197">
        <f t="array" ref="B75">INDEX('List of Competitors'!O$49:O$68,MATCH($A75,'List of Competitors'!$M$49:$M$68,0))</f>
        <v>0</v>
      </c>
      <c r="C75" s="197">
        <f t="array" ref="C75">INDEX('List of Competitors'!P$49:P$68,MATCH($A75,'List of Competitors'!$M$49:$M$68,0))</f>
        <v>0</v>
      </c>
      <c r="D75" s="197">
        <f t="array" ref="D75">INDEX('List of Competitors'!Q$49:Q$68,MATCH($A75,'List of Competitors'!$M$49:$M$68,0))</f>
        <v>0</v>
      </c>
      <c r="E75" s="137" t="s">
        <v>70</v>
      </c>
      <c r="F75" s="169" t="e">
        <f t="shared" ref="F75:M75" si="85">AVERAGE(F76:F78)</f>
        <v>#DIV/0!</v>
      </c>
      <c r="G75" s="169" t="e">
        <f t="shared" si="85"/>
        <v>#DIV/0!</v>
      </c>
      <c r="H75" s="169" t="e">
        <f t="shared" si="85"/>
        <v>#DIV/0!</v>
      </c>
      <c r="I75" s="169" t="e">
        <f t="shared" si="85"/>
        <v>#DIV/0!</v>
      </c>
      <c r="J75" s="169" t="e">
        <f t="shared" si="85"/>
        <v>#DIV/0!</v>
      </c>
      <c r="K75" s="169" t="e">
        <f t="shared" si="85"/>
        <v>#DIV/0!</v>
      </c>
      <c r="L75" s="169" t="e">
        <f t="shared" si="85"/>
        <v>#DIV/0!</v>
      </c>
      <c r="M75" s="169" t="e">
        <f t="shared" si="85"/>
        <v>#DIV/0!</v>
      </c>
      <c r="N75" s="139">
        <f>SUM(N76:N78)/IF(N78=0,2,3)</f>
        <v>0</v>
      </c>
      <c r="O75" s="140">
        <f t="shared" ref="O75:T75" si="86">SUM(O76:O78)/IF($N78=0,2,3)</f>
        <v>0</v>
      </c>
      <c r="P75" s="140">
        <f t="shared" si="86"/>
        <v>0</v>
      </c>
      <c r="Q75" s="140">
        <f t="shared" si="86"/>
        <v>0</v>
      </c>
      <c r="R75" s="140">
        <f t="shared" si="86"/>
        <v>0</v>
      </c>
      <c r="S75" s="140">
        <f t="shared" si="86"/>
        <v>0</v>
      </c>
      <c r="T75" s="140">
        <f t="shared" si="86"/>
        <v>0</v>
      </c>
      <c r="U75" s="142">
        <f>SUM(U76:U78)/IF(N78=0,2,3)</f>
        <v>0</v>
      </c>
      <c r="V75" s="143">
        <f>N75-U75</f>
        <v>0</v>
      </c>
      <c r="W75" s="144">
        <f>IF(V75=0,0,IF(ISERROR(RANK(V75,V:V)),"",RANK(X75,X:X)))</f>
        <v>0</v>
      </c>
      <c r="X75" s="145">
        <f>IFERROR(V75+F75/100000+J75/10000000+G75/1000000000,0)</f>
        <v>0</v>
      </c>
    </row>
    <row r="76" spans="1:24" ht="12.75" customHeight="1" x14ac:dyDescent="0.3">
      <c r="A76" s="103"/>
      <c r="B76" s="198"/>
      <c r="C76" s="198"/>
      <c r="D76" s="198"/>
      <c r="E76" s="146" t="s">
        <v>71</v>
      </c>
      <c r="F76" s="147"/>
      <c r="G76" s="147"/>
      <c r="H76" s="147"/>
      <c r="I76" s="147"/>
      <c r="J76" s="147"/>
      <c r="K76" s="147"/>
      <c r="L76" s="147"/>
      <c r="M76" s="147"/>
      <c r="N76" s="148">
        <f t="shared" ref="N76:N78" si="87">SUM(F76:M76)</f>
        <v>0</v>
      </c>
      <c r="O76" s="149"/>
      <c r="P76" s="149"/>
      <c r="Q76" s="149"/>
      <c r="R76" s="149"/>
      <c r="S76" s="149"/>
      <c r="T76" s="149"/>
      <c r="U76" s="151">
        <f t="shared" ref="U76:U78" si="88">SUM(O76:T76)</f>
        <v>0</v>
      </c>
      <c r="V76" s="152"/>
      <c r="W76" s="153"/>
      <c r="X76" s="154"/>
    </row>
    <row r="77" spans="1:24" ht="12.75" customHeight="1" x14ac:dyDescent="0.3">
      <c r="A77" s="103"/>
      <c r="B77" s="177"/>
      <c r="C77" s="177"/>
      <c r="D77" s="177"/>
      <c r="E77" s="146" t="s">
        <v>72</v>
      </c>
      <c r="F77" s="156"/>
      <c r="G77" s="156"/>
      <c r="H77" s="156"/>
      <c r="I77" s="156"/>
      <c r="J77" s="156"/>
      <c r="K77" s="156"/>
      <c r="L77" s="156"/>
      <c r="M77" s="156"/>
      <c r="N77" s="138">
        <f t="shared" si="87"/>
        <v>0</v>
      </c>
      <c r="O77" s="157"/>
      <c r="P77" s="157"/>
      <c r="Q77" s="157"/>
      <c r="R77" s="157"/>
      <c r="S77" s="157"/>
      <c r="T77" s="157"/>
      <c r="U77" s="159">
        <f t="shared" si="88"/>
        <v>0</v>
      </c>
      <c r="V77" s="152"/>
      <c r="W77" s="124" t="str">
        <f t="shared" ref="W77:W78" si="89">IF(ISERROR(RANK(#REF!,#REF!)),"",RANK(#REF!,#REF!))</f>
        <v/>
      </c>
      <c r="X77" s="160"/>
    </row>
    <row r="78" spans="1:24" ht="12.75" customHeight="1" x14ac:dyDescent="0.3">
      <c r="A78" s="103"/>
      <c r="B78" s="178"/>
      <c r="C78" s="178"/>
      <c r="D78" s="178"/>
      <c r="E78" s="131" t="s">
        <v>73</v>
      </c>
      <c r="F78" s="162"/>
      <c r="G78" s="162"/>
      <c r="H78" s="162"/>
      <c r="I78" s="162"/>
      <c r="J78" s="162"/>
      <c r="K78" s="162"/>
      <c r="L78" s="162"/>
      <c r="M78" s="162"/>
      <c r="N78" s="163">
        <f t="shared" si="87"/>
        <v>0</v>
      </c>
      <c r="O78" s="164"/>
      <c r="P78" s="164"/>
      <c r="Q78" s="164"/>
      <c r="R78" s="164"/>
      <c r="S78" s="164"/>
      <c r="T78" s="164"/>
      <c r="U78" s="166">
        <f t="shared" si="88"/>
        <v>0</v>
      </c>
      <c r="V78" s="167"/>
      <c r="W78" s="135" t="str">
        <f t="shared" si="89"/>
        <v/>
      </c>
      <c r="X78" s="174"/>
    </row>
    <row r="79" spans="1:24" ht="12.75" customHeight="1" x14ac:dyDescent="0.3">
      <c r="A79" s="103">
        <v>19</v>
      </c>
      <c r="B79" s="197">
        <f t="array" ref="B79">INDEX('List of Competitors'!O$49:O$68,MATCH($A79,'List of Competitors'!$M$49:$M$68,0))</f>
        <v>0</v>
      </c>
      <c r="C79" s="197">
        <f t="array" ref="C79">INDEX('List of Competitors'!P$49:P$68,MATCH($A79,'List of Competitors'!$M$49:$M$68,0))</f>
        <v>0</v>
      </c>
      <c r="D79" s="197">
        <f t="array" ref="D79">INDEX('List of Competitors'!Q$49:Q$68,MATCH($A79,'List of Competitors'!$M$49:$M$68,0))</f>
        <v>0</v>
      </c>
      <c r="E79" s="137" t="s">
        <v>70</v>
      </c>
      <c r="F79" s="169" t="e">
        <f t="shared" ref="F79:M79" si="90">AVERAGE(F80:F82)</f>
        <v>#DIV/0!</v>
      </c>
      <c r="G79" s="169" t="e">
        <f t="shared" si="90"/>
        <v>#DIV/0!</v>
      </c>
      <c r="H79" s="169" t="e">
        <f t="shared" si="90"/>
        <v>#DIV/0!</v>
      </c>
      <c r="I79" s="169" t="e">
        <f t="shared" si="90"/>
        <v>#DIV/0!</v>
      </c>
      <c r="J79" s="169" t="e">
        <f t="shared" si="90"/>
        <v>#DIV/0!</v>
      </c>
      <c r="K79" s="169" t="e">
        <f t="shared" si="90"/>
        <v>#DIV/0!</v>
      </c>
      <c r="L79" s="169" t="e">
        <f t="shared" si="90"/>
        <v>#DIV/0!</v>
      </c>
      <c r="M79" s="169" t="e">
        <f t="shared" si="90"/>
        <v>#DIV/0!</v>
      </c>
      <c r="N79" s="139">
        <f>SUM(N80:N82)/IF(N82=0,2,3)</f>
        <v>0</v>
      </c>
      <c r="O79" s="140">
        <f t="shared" ref="O79:T79" si="91">SUM(O80:O82)/IF($N82=0,2,3)</f>
        <v>0</v>
      </c>
      <c r="P79" s="140">
        <f t="shared" si="91"/>
        <v>0</v>
      </c>
      <c r="Q79" s="140">
        <f t="shared" si="91"/>
        <v>0</v>
      </c>
      <c r="R79" s="140">
        <f t="shared" si="91"/>
        <v>0</v>
      </c>
      <c r="S79" s="140">
        <f t="shared" si="91"/>
        <v>0</v>
      </c>
      <c r="T79" s="140">
        <f t="shared" si="91"/>
        <v>0</v>
      </c>
      <c r="U79" s="142">
        <f>SUM(U80:U82)/IF(N82=0,2,3)</f>
        <v>0</v>
      </c>
      <c r="V79" s="143">
        <f>N79-U79</f>
        <v>0</v>
      </c>
      <c r="W79" s="144">
        <f>IF(V79=0,0,IF(ISERROR(RANK(V79,V:V)),"",RANK(X79,X:X)))</f>
        <v>0</v>
      </c>
      <c r="X79" s="145">
        <f>IFERROR(V79+F79/100000+J79/10000000+G79/1000000000,0)</f>
        <v>0</v>
      </c>
    </row>
    <row r="80" spans="1:24" ht="12.75" customHeight="1" x14ac:dyDescent="0.3">
      <c r="A80" s="103"/>
      <c r="B80" s="198"/>
      <c r="C80" s="198"/>
      <c r="D80" s="198"/>
      <c r="E80" s="146" t="s">
        <v>71</v>
      </c>
      <c r="F80" s="147"/>
      <c r="G80" s="147"/>
      <c r="H80" s="147"/>
      <c r="I80" s="147"/>
      <c r="J80" s="147"/>
      <c r="K80" s="147"/>
      <c r="L80" s="147"/>
      <c r="M80" s="147"/>
      <c r="N80" s="148">
        <f t="shared" ref="N80:N82" si="92">SUM(F80:M80)</f>
        <v>0</v>
      </c>
      <c r="O80" s="149"/>
      <c r="P80" s="149"/>
      <c r="Q80" s="149"/>
      <c r="R80" s="149"/>
      <c r="S80" s="149"/>
      <c r="T80" s="149"/>
      <c r="U80" s="151">
        <f t="shared" ref="U80:U82" si="93">SUM(O80:T80)</f>
        <v>0</v>
      </c>
      <c r="V80" s="152"/>
      <c r="W80" s="153"/>
      <c r="X80" s="154"/>
    </row>
    <row r="81" spans="1:24" ht="12.75" customHeight="1" x14ac:dyDescent="0.3">
      <c r="A81" s="103"/>
      <c r="B81" s="177"/>
      <c r="C81" s="177"/>
      <c r="D81" s="177"/>
      <c r="E81" s="146" t="s">
        <v>72</v>
      </c>
      <c r="F81" s="156"/>
      <c r="G81" s="156"/>
      <c r="H81" s="156"/>
      <c r="I81" s="156"/>
      <c r="J81" s="156"/>
      <c r="K81" s="156"/>
      <c r="L81" s="156"/>
      <c r="M81" s="156"/>
      <c r="N81" s="138">
        <f t="shared" si="92"/>
        <v>0</v>
      </c>
      <c r="O81" s="157"/>
      <c r="P81" s="157"/>
      <c r="Q81" s="157"/>
      <c r="R81" s="157"/>
      <c r="S81" s="157"/>
      <c r="T81" s="157"/>
      <c r="U81" s="159">
        <f t="shared" si="93"/>
        <v>0</v>
      </c>
      <c r="V81" s="152"/>
      <c r="W81" s="124" t="str">
        <f t="shared" ref="W81:W82" si="94">IF(ISERROR(RANK(#REF!,#REF!)),"",RANK(#REF!,#REF!))</f>
        <v/>
      </c>
      <c r="X81" s="160"/>
    </row>
    <row r="82" spans="1:24" ht="12.75" customHeight="1" x14ac:dyDescent="0.3">
      <c r="A82" s="103"/>
      <c r="B82" s="178"/>
      <c r="C82" s="178"/>
      <c r="D82" s="178"/>
      <c r="E82" s="131" t="s">
        <v>73</v>
      </c>
      <c r="F82" s="162"/>
      <c r="G82" s="162"/>
      <c r="H82" s="162"/>
      <c r="I82" s="162"/>
      <c r="J82" s="162"/>
      <c r="K82" s="162"/>
      <c r="L82" s="162"/>
      <c r="M82" s="162"/>
      <c r="N82" s="163">
        <f t="shared" si="92"/>
        <v>0</v>
      </c>
      <c r="O82" s="164"/>
      <c r="P82" s="164"/>
      <c r="Q82" s="164"/>
      <c r="R82" s="164"/>
      <c r="S82" s="164"/>
      <c r="T82" s="164"/>
      <c r="U82" s="166">
        <f t="shared" si="93"/>
        <v>0</v>
      </c>
      <c r="V82" s="167"/>
      <c r="W82" s="135" t="str">
        <f t="shared" si="94"/>
        <v/>
      </c>
      <c r="X82" s="174"/>
    </row>
    <row r="83" spans="1:24" ht="12.75" customHeight="1" x14ac:dyDescent="0.3">
      <c r="A83" s="103">
        <v>20</v>
      </c>
      <c r="B83" s="197">
        <f t="array" ref="B83">INDEX('List of Competitors'!O$49:O$68,MATCH($A83,'List of Competitors'!$M$49:$M$68,0))</f>
        <v>0</v>
      </c>
      <c r="C83" s="197">
        <f t="array" ref="C83">INDEX('List of Competitors'!P$49:P$68,MATCH($A83,'List of Competitors'!$M$49:$M$68,0))</f>
        <v>0</v>
      </c>
      <c r="D83" s="197">
        <f t="array" ref="D83">INDEX('List of Competitors'!Q$49:Q$68,MATCH($A83,'List of Competitors'!$M$49:$M$68,0))</f>
        <v>0</v>
      </c>
      <c r="E83" s="137" t="s">
        <v>70</v>
      </c>
      <c r="F83" s="169" t="e">
        <f t="shared" ref="F83:M83" si="95">AVERAGE(F84:F86)</f>
        <v>#DIV/0!</v>
      </c>
      <c r="G83" s="169" t="e">
        <f t="shared" si="95"/>
        <v>#DIV/0!</v>
      </c>
      <c r="H83" s="169" t="e">
        <f t="shared" si="95"/>
        <v>#DIV/0!</v>
      </c>
      <c r="I83" s="169" t="e">
        <f t="shared" si="95"/>
        <v>#DIV/0!</v>
      </c>
      <c r="J83" s="169" t="e">
        <f t="shared" si="95"/>
        <v>#DIV/0!</v>
      </c>
      <c r="K83" s="169" t="e">
        <f t="shared" si="95"/>
        <v>#DIV/0!</v>
      </c>
      <c r="L83" s="169" t="e">
        <f t="shared" si="95"/>
        <v>#DIV/0!</v>
      </c>
      <c r="M83" s="169" t="e">
        <f t="shared" si="95"/>
        <v>#DIV/0!</v>
      </c>
      <c r="N83" s="139">
        <f>SUM(N84:N86)/IF(N86=0,2,3)</f>
        <v>0</v>
      </c>
      <c r="O83" s="140">
        <f t="shared" ref="O83:T83" si="96">SUM(O84:O86)/IF($N86=0,2,3)</f>
        <v>0</v>
      </c>
      <c r="P83" s="140">
        <f t="shared" si="96"/>
        <v>0</v>
      </c>
      <c r="Q83" s="140">
        <f t="shared" si="96"/>
        <v>0</v>
      </c>
      <c r="R83" s="140">
        <f t="shared" si="96"/>
        <v>0</v>
      </c>
      <c r="S83" s="140">
        <f t="shared" si="96"/>
        <v>0</v>
      </c>
      <c r="T83" s="140">
        <f t="shared" si="96"/>
        <v>0</v>
      </c>
      <c r="U83" s="142">
        <f>SUM(U84:U86)/IF(N86=0,2,3)</f>
        <v>0</v>
      </c>
      <c r="V83" s="143">
        <f>N83-U83</f>
        <v>0</v>
      </c>
      <c r="W83" s="144">
        <f>IF(V83=0,0,IF(ISERROR(RANK(V83,V:V)),"",RANK(X83,X:X)))</f>
        <v>0</v>
      </c>
      <c r="X83" s="145">
        <f>IFERROR(V83+F83/100000+J83/10000000+G83/1000000000,0)</f>
        <v>0</v>
      </c>
    </row>
    <row r="84" spans="1:24" ht="12.75" customHeight="1" x14ac:dyDescent="0.3">
      <c r="A84" s="103"/>
      <c r="B84" s="198"/>
      <c r="C84" s="198"/>
      <c r="D84" s="198"/>
      <c r="E84" s="146" t="s">
        <v>71</v>
      </c>
      <c r="F84" s="147"/>
      <c r="G84" s="147"/>
      <c r="H84" s="147"/>
      <c r="I84" s="147"/>
      <c r="J84" s="147"/>
      <c r="K84" s="147"/>
      <c r="L84" s="147"/>
      <c r="M84" s="147"/>
      <c r="N84" s="148">
        <f t="shared" ref="N84:N86" si="97">SUM(F84:M84)</f>
        <v>0</v>
      </c>
      <c r="O84" s="149"/>
      <c r="P84" s="149"/>
      <c r="Q84" s="149"/>
      <c r="R84" s="149"/>
      <c r="S84" s="149"/>
      <c r="T84" s="149"/>
      <c r="U84" s="151">
        <f t="shared" ref="U84:U86" si="98">SUM(O84:T84)</f>
        <v>0</v>
      </c>
      <c r="V84" s="152"/>
      <c r="W84" s="153"/>
      <c r="X84" s="170"/>
    </row>
    <row r="85" spans="1:24" ht="12.75" customHeight="1" x14ac:dyDescent="0.3">
      <c r="A85" s="103"/>
      <c r="B85" s="177"/>
      <c r="C85" s="177"/>
      <c r="D85" s="177"/>
      <c r="E85" s="146" t="s">
        <v>72</v>
      </c>
      <c r="F85" s="156"/>
      <c r="G85" s="156"/>
      <c r="H85" s="156"/>
      <c r="I85" s="156"/>
      <c r="J85" s="156"/>
      <c r="K85" s="156"/>
      <c r="L85" s="156"/>
      <c r="M85" s="156"/>
      <c r="N85" s="138">
        <f t="shared" si="97"/>
        <v>0</v>
      </c>
      <c r="O85" s="157"/>
      <c r="P85" s="157"/>
      <c r="Q85" s="157"/>
      <c r="R85" s="157"/>
      <c r="S85" s="157"/>
      <c r="T85" s="157"/>
      <c r="U85" s="159">
        <f t="shared" si="98"/>
        <v>0</v>
      </c>
      <c r="V85" s="152"/>
      <c r="W85" s="124" t="str">
        <f t="shared" ref="W85:W86" si="99">IF(ISERROR(RANK(#REF!,#REF!)),"",RANK(#REF!,#REF!))</f>
        <v/>
      </c>
      <c r="X85" s="125"/>
    </row>
    <row r="86" spans="1:24" ht="12.75" customHeight="1" x14ac:dyDescent="0.3">
      <c r="A86" s="103"/>
      <c r="B86" s="178"/>
      <c r="C86" s="178"/>
      <c r="D86" s="178"/>
      <c r="E86" s="131" t="s">
        <v>73</v>
      </c>
      <c r="F86" s="162"/>
      <c r="G86" s="162"/>
      <c r="H86" s="162"/>
      <c r="I86" s="162"/>
      <c r="J86" s="162"/>
      <c r="K86" s="162"/>
      <c r="L86" s="162"/>
      <c r="M86" s="162"/>
      <c r="N86" s="163">
        <f t="shared" si="97"/>
        <v>0</v>
      </c>
      <c r="O86" s="164"/>
      <c r="P86" s="164"/>
      <c r="Q86" s="164"/>
      <c r="R86" s="164"/>
      <c r="S86" s="164"/>
      <c r="T86" s="164"/>
      <c r="U86" s="166">
        <f t="shared" si="98"/>
        <v>0</v>
      </c>
      <c r="V86" s="167"/>
      <c r="W86" s="135" t="str">
        <f t="shared" si="99"/>
        <v/>
      </c>
      <c r="X86" s="173"/>
    </row>
    <row r="87" spans="1:24" ht="9.75" customHeight="1" x14ac:dyDescent="0.3">
      <c r="A87" s="103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</row>
    <row r="88" spans="1:24" ht="9.75" customHeight="1" x14ac:dyDescent="0.3">
      <c r="A88" s="103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</row>
    <row r="89" spans="1:24" ht="9.75" customHeight="1" x14ac:dyDescent="0.3">
      <c r="A89" s="103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</row>
    <row r="90" spans="1:24" ht="9.75" customHeight="1" x14ac:dyDescent="0.3">
      <c r="A90" s="103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</row>
    <row r="91" spans="1:24" ht="9.75" customHeight="1" x14ac:dyDescent="0.3">
      <c r="A91" s="103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</row>
    <row r="92" spans="1:24" ht="9.75" customHeight="1" x14ac:dyDescent="0.3">
      <c r="A92" s="103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</row>
    <row r="93" spans="1:24" ht="9.75" customHeight="1" x14ac:dyDescent="0.3">
      <c r="A93" s="103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</row>
    <row r="94" spans="1:24" ht="9.75" customHeight="1" x14ac:dyDescent="0.3">
      <c r="A94" s="103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</row>
    <row r="95" spans="1:24" ht="9.75" customHeight="1" x14ac:dyDescent="0.3">
      <c r="A95" s="103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</row>
    <row r="96" spans="1:24" ht="9.75" customHeight="1" x14ac:dyDescent="0.3">
      <c r="A96" s="103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</row>
    <row r="97" spans="1:24" ht="9.75" customHeight="1" x14ac:dyDescent="0.3">
      <c r="A97" s="103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</row>
    <row r="98" spans="1:24" ht="9.75" customHeight="1" x14ac:dyDescent="0.3">
      <c r="A98" s="103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</row>
    <row r="99" spans="1:24" ht="9.75" customHeight="1" x14ac:dyDescent="0.3">
      <c r="A99" s="103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</row>
    <row r="100" spans="1:24" ht="9.75" customHeight="1" x14ac:dyDescent="0.3">
      <c r="A100" s="103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</row>
  </sheetData>
  <mergeCells count="61">
    <mergeCell ref="B39:B40"/>
    <mergeCell ref="C39:C40"/>
    <mergeCell ref="D39:D40"/>
    <mergeCell ref="B55:B56"/>
    <mergeCell ref="C55:C56"/>
    <mergeCell ref="D55:D56"/>
    <mergeCell ref="B47:B48"/>
    <mergeCell ref="C47:C48"/>
    <mergeCell ref="D47:D48"/>
    <mergeCell ref="B51:B52"/>
    <mergeCell ref="B43:B44"/>
    <mergeCell ref="C43:C44"/>
    <mergeCell ref="D43:D44"/>
    <mergeCell ref="C51:C52"/>
    <mergeCell ref="D51:D52"/>
    <mergeCell ref="B31:B32"/>
    <mergeCell ref="C31:C32"/>
    <mergeCell ref="D31:D32"/>
    <mergeCell ref="B35:B36"/>
    <mergeCell ref="B23:B24"/>
    <mergeCell ref="C23:C24"/>
    <mergeCell ref="D23:D24"/>
    <mergeCell ref="B27:B28"/>
    <mergeCell ref="C27:C28"/>
    <mergeCell ref="D27:D28"/>
    <mergeCell ref="C35:C36"/>
    <mergeCell ref="D35:D36"/>
    <mergeCell ref="B15:B16"/>
    <mergeCell ref="D19:D20"/>
    <mergeCell ref="C11:C12"/>
    <mergeCell ref="D11:D12"/>
    <mergeCell ref="B19:B20"/>
    <mergeCell ref="C19:C20"/>
    <mergeCell ref="C15:C16"/>
    <mergeCell ref="D15:D16"/>
    <mergeCell ref="O4:U4"/>
    <mergeCell ref="B7:B8"/>
    <mergeCell ref="C7:C8"/>
    <mergeCell ref="D7:D8"/>
    <mergeCell ref="B11:B12"/>
    <mergeCell ref="B75:B76"/>
    <mergeCell ref="C75:C76"/>
    <mergeCell ref="B79:B80"/>
    <mergeCell ref="C79:C80"/>
    <mergeCell ref="D79:D80"/>
    <mergeCell ref="B83:B84"/>
    <mergeCell ref="C83:C84"/>
    <mergeCell ref="D83:D84"/>
    <mergeCell ref="D75:D76"/>
    <mergeCell ref="B59:B60"/>
    <mergeCell ref="C59:C60"/>
    <mergeCell ref="D59:D60"/>
    <mergeCell ref="B71:B72"/>
    <mergeCell ref="B63:B64"/>
    <mergeCell ref="C63:C64"/>
    <mergeCell ref="D63:D64"/>
    <mergeCell ref="B67:B68"/>
    <mergeCell ref="C67:C68"/>
    <mergeCell ref="D67:D68"/>
    <mergeCell ref="C71:C72"/>
    <mergeCell ref="D71:D72"/>
  </mergeCells>
  <dataValidations count="2">
    <dataValidation type="decimal" allowBlank="1" showErrorMessage="1" sqref="F7:N7 F8:M10 F11:N11 F12:M14 F15:N15 F16:M18 F19:N19 F20:M22 F23:N23 F24:M26 F27:N27 F28:M30 F31:N31 F32:M34 F35:N35 F36:M38 F39:N39 F40:M42 F43:N43 F44:M46 F47:N47 F48:M50 F51:N51 F52:M54 F55:N55 F56:M58 F59:N59 F60:M62 F63:N63 F64:M66 F67:N67 F68:M70 F71:N71 F72:M74 F75:N75 F76:M78 F79:N79 F80:M82 F83:N83 F84:M86">
      <formula1>-0.1</formula1>
      <formula2>25.1</formula2>
    </dataValidation>
    <dataValidation type="decimal" allowBlank="1" showErrorMessage="1" sqref="O7:T86">
      <formula1>-0.1</formula1>
      <formula2>20.1</formula2>
    </dataValidation>
  </dataValidations>
  <pageMargins left="0.39370078740157483" right="0.39370078740157483" top="0.39370078740157483" bottom="0.3937007874015748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List of Competitors</vt:lpstr>
      <vt:lpstr>FS 2</vt:lpstr>
      <vt:lpstr>HTM 2</vt:lpstr>
      <vt:lpstr>FS 1</vt:lpstr>
      <vt:lpstr>HTM 0</vt:lpstr>
      <vt:lpstr>FS 0</vt:lpstr>
      <vt:lpstr>Overview</vt:lpstr>
      <vt:lpstr>HTM 1</vt:lpstr>
      <vt:lpstr>HTM 3</vt:lpstr>
      <vt:lpstr>FS 3</vt:lpstr>
      <vt:lpstr>Dropdown</vt:lpstr>
      <vt:lpstr>Instruction for Use</vt:lpstr>
      <vt:lpstr>Senior HC</vt:lpstr>
      <vt:lpstr>Trio</vt:lpstr>
      <vt:lpstr>Quartett</vt:lpstr>
      <vt:lpstr>Junior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Wertungstabelle DDI 2023</dc:title>
  <dc:creator>Microsoft Corporation</dc:creator>
  <dc:description>DDI-Turniere 2023</dc:description>
  <cp:lastModifiedBy>Rachele</cp:lastModifiedBy>
  <cp:lastPrinted>2023-09-16T08:38:13Z</cp:lastPrinted>
  <dcterms:created xsi:type="dcterms:W3CDTF">1996-10-17T05:27:31Z</dcterms:created>
  <dcterms:modified xsi:type="dcterms:W3CDTF">2026-05-04T09:51:41Z</dcterms:modified>
</cp:coreProperties>
</file>